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72.0.100.98\情報政策係\【⑭統計】\09読谷村統計書\R5       読谷村統計書発刊一件\07.ホームページ掲載用\Excel\"/>
    </mc:Choice>
  </mc:AlternateContent>
  <bookViews>
    <workbookView xWindow="0" yWindow="0" windowWidth="23880" windowHeight="6540" activeTab="1"/>
  </bookViews>
  <sheets>
    <sheet name="目次" sheetId="17" r:id="rId1"/>
    <sheet name="　1 " sheetId="1" r:id="rId2"/>
    <sheet name="2" sheetId="2" r:id="rId3"/>
    <sheet name="3" sheetId="3" r:id="rId4"/>
    <sheet name="4" sheetId="16" r:id="rId5"/>
    <sheet name="５" sheetId="7" r:id="rId6"/>
    <sheet name="6" sheetId="8" r:id="rId7"/>
    <sheet name="7" sheetId="9" r:id="rId8"/>
    <sheet name="８" sheetId="10" r:id="rId9"/>
    <sheet name="９" sheetId="11" r:id="rId10"/>
    <sheet name="10" sheetId="15" r:id="rId11"/>
  </sheets>
  <definedNames>
    <definedName name="_xlnm.Print_Area" localSheetId="1">'　1 '!$A$1:$U$34</definedName>
    <definedName name="_xlnm.Print_Area" localSheetId="10">'10'!$A$1:$E$30</definedName>
    <definedName name="_xlnm.Print_Area" localSheetId="2">'2'!$A$1:$L$12</definedName>
    <definedName name="_xlnm.Print_Area" localSheetId="4">'4'!$A$1:$K$63</definedName>
    <definedName name="_xlnm.Print_Area" localSheetId="5">'５'!$A$2:$O$28</definedName>
    <definedName name="_xlnm.Print_Area" localSheetId="6">'6'!$A$1:$E$27</definedName>
    <definedName name="_xlnm.Print_Area" localSheetId="7">'7'!$A$1:$J$29</definedName>
    <definedName name="_xlnm.Print_Area" localSheetId="8">'８'!$A$1:$AC$48</definedName>
    <definedName name="_xlnm.Print_Area" localSheetId="9">'９'!$A$1:$AA$17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26" i="10" l="1"/>
  <c r="Y26" i="10"/>
  <c r="W26" i="10" l="1"/>
  <c r="U15" i="11"/>
  <c r="P15" i="11" l="1"/>
  <c r="Q15" i="11"/>
  <c r="R15" i="11"/>
  <c r="S15" i="11"/>
  <c r="T15" i="11"/>
  <c r="V15" i="11"/>
  <c r="W15" i="11"/>
  <c r="X15" i="11"/>
  <c r="Y15" i="11"/>
  <c r="O15" i="11" l="1"/>
  <c r="N15" i="11"/>
  <c r="M15" i="11"/>
  <c r="L15" i="11"/>
  <c r="AC26" i="10"/>
  <c r="AB26" i="10"/>
  <c r="AA26" i="10"/>
  <c r="X26" i="10"/>
  <c r="V26" i="10"/>
  <c r="U26" i="10"/>
  <c r="T26" i="10"/>
  <c r="O26" i="10"/>
  <c r="K26" i="10"/>
  <c r="J26" i="10"/>
  <c r="C14" i="9"/>
  <c r="C13" i="9"/>
  <c r="C12" i="9"/>
  <c r="C11" i="9"/>
  <c r="C10" i="9"/>
  <c r="C9" i="9"/>
  <c r="C8" i="9"/>
  <c r="C7" i="9"/>
  <c r="C6" i="9"/>
  <c r="D10" i="2" l="1"/>
  <c r="D9" i="2"/>
  <c r="D8" i="2"/>
  <c r="D7" i="2"/>
  <c r="D6" i="2"/>
</calcChain>
</file>

<file path=xl/comments1.xml><?xml version="1.0" encoding="utf-8"?>
<comments xmlns="http://schemas.openxmlformats.org/spreadsheetml/2006/main">
  <authors>
    <author>yomitan</author>
  </authors>
  <commentList>
    <comment ref="T17" authorId="0" shapeId="0">
      <text>
        <r>
          <rPr>
            <sz val="9"/>
            <color indexed="81"/>
            <rFont val="ＭＳ Ｐゴシック"/>
            <family val="3"/>
            <charset val="128"/>
          </rPr>
          <t>指定管理者変更に伴い、計測データの紛失</t>
        </r>
      </text>
    </comment>
    <comment ref="Y17" authorId="0" shapeId="0">
      <text>
        <r>
          <rPr>
            <sz val="9"/>
            <color indexed="81"/>
            <rFont val="ＭＳ Ｐゴシック"/>
            <family val="3"/>
            <charset val="128"/>
          </rPr>
          <t>指定管理者変更に伴い、計測データの紛失</t>
        </r>
      </text>
    </comment>
    <comment ref="U18" authorId="0" shapeId="0">
      <text>
        <r>
          <rPr>
            <sz val="9"/>
            <color indexed="81"/>
            <rFont val="ＭＳ Ｐゴシック"/>
            <family val="3"/>
            <charset val="128"/>
          </rPr>
          <t>未調査</t>
        </r>
      </text>
    </comment>
    <comment ref="Z18" authorId="0" shapeId="0">
      <text>
        <r>
          <rPr>
            <sz val="9"/>
            <color indexed="81"/>
            <rFont val="ＭＳ Ｐゴシック"/>
            <family val="3"/>
            <charset val="128"/>
          </rPr>
          <t>未調査</t>
        </r>
      </text>
    </comment>
    <comment ref="X23" authorId="0" shapeId="0">
      <text>
        <r>
          <rPr>
            <sz val="9"/>
            <color indexed="81"/>
            <rFont val="ＭＳ Ｐゴシック"/>
            <family val="3"/>
            <charset val="128"/>
          </rPr>
          <t>調査不可</t>
        </r>
      </text>
    </comment>
    <comment ref="AC23" authorId="0" shapeId="0">
      <text>
        <r>
          <rPr>
            <sz val="9"/>
            <color indexed="81"/>
            <rFont val="ＭＳ Ｐゴシック"/>
            <family val="3"/>
            <charset val="128"/>
          </rPr>
          <t>調査不可</t>
        </r>
      </text>
    </comment>
    <comment ref="X24" authorId="0" shapeId="0">
      <text>
        <r>
          <rPr>
            <sz val="9"/>
            <color indexed="81"/>
            <rFont val="ＭＳ Ｐゴシック"/>
            <family val="3"/>
            <charset val="128"/>
          </rPr>
          <t>連絡なし</t>
        </r>
      </text>
    </comment>
    <comment ref="AC24" authorId="0" shapeId="0">
      <text>
        <r>
          <rPr>
            <sz val="9"/>
            <color indexed="81"/>
            <rFont val="ＭＳ Ｐゴシック"/>
            <family val="3"/>
            <charset val="128"/>
          </rPr>
          <t>連絡なし</t>
        </r>
      </text>
    </comment>
  </commentList>
</comments>
</file>

<file path=xl/sharedStrings.xml><?xml version="1.0" encoding="utf-8"?>
<sst xmlns="http://schemas.openxmlformats.org/spreadsheetml/2006/main" count="702" uniqueCount="379">
  <si>
    <t>３　商　工　業</t>
    <rPh sb="2" eb="3">
      <t>ショウ</t>
    </rPh>
    <rPh sb="4" eb="5">
      <t>コウ</t>
    </rPh>
    <rPh sb="6" eb="7">
      <t>ギョウ</t>
    </rPh>
    <phoneticPr fontId="4"/>
  </si>
  <si>
    <t>◆　事業所及び就業者数</t>
    <rPh sb="2" eb="5">
      <t>ジギョウショ</t>
    </rPh>
    <rPh sb="5" eb="6">
      <t>オヨ</t>
    </rPh>
    <rPh sb="7" eb="10">
      <t>シュウギョウシャ</t>
    </rPh>
    <rPh sb="10" eb="11">
      <t>スウ</t>
    </rPh>
    <phoneticPr fontId="4"/>
  </si>
  <si>
    <t>産業別</t>
    <rPh sb="0" eb="2">
      <t>サンギョウ</t>
    </rPh>
    <rPh sb="2" eb="3">
      <t>ベツ</t>
    </rPh>
    <phoneticPr fontId="4"/>
  </si>
  <si>
    <t>総  数</t>
    <phoneticPr fontId="4"/>
  </si>
  <si>
    <t>民　　　　　　　　　　　　　　　　営</t>
  </si>
  <si>
    <t>国・公共
企業体地方
公共団体</t>
    <phoneticPr fontId="8"/>
  </si>
  <si>
    <t>合  計</t>
    <phoneticPr fontId="4"/>
  </si>
  <si>
    <t>農　業
林　業</t>
    <rPh sb="2" eb="3">
      <t>ギョウ</t>
    </rPh>
    <rPh sb="4" eb="5">
      <t>ハヤシ</t>
    </rPh>
    <phoneticPr fontId="4"/>
  </si>
  <si>
    <t>鉱業、採石業、砂利採取業</t>
    <rPh sb="3" eb="5">
      <t>サイセキ</t>
    </rPh>
    <rPh sb="5" eb="6">
      <t>ギョウ</t>
    </rPh>
    <rPh sb="7" eb="9">
      <t>ジャリ</t>
    </rPh>
    <rPh sb="9" eb="11">
      <t>サイシュ</t>
    </rPh>
    <rPh sb="11" eb="12">
      <t>ギョウ</t>
    </rPh>
    <phoneticPr fontId="4"/>
  </si>
  <si>
    <t>建設業</t>
  </si>
  <si>
    <t>製造業</t>
  </si>
  <si>
    <t>卸売業
小売業</t>
    <rPh sb="2" eb="3">
      <t>ギョウ</t>
    </rPh>
    <phoneticPr fontId="4"/>
  </si>
  <si>
    <t>金融業
保険業</t>
    <rPh sb="2" eb="3">
      <t>ギョウ</t>
    </rPh>
    <phoneticPr fontId="4"/>
  </si>
  <si>
    <t>不動産業、物品賃貸業</t>
    <rPh sb="5" eb="7">
      <t>ブッピン</t>
    </rPh>
    <rPh sb="7" eb="9">
      <t>チンタイ</t>
    </rPh>
    <rPh sb="9" eb="10">
      <t>ギョウ</t>
    </rPh>
    <phoneticPr fontId="4"/>
  </si>
  <si>
    <t>宿泊業、飲食サービス業</t>
    <rPh sb="0" eb="2">
      <t>シュクハク</t>
    </rPh>
    <rPh sb="2" eb="3">
      <t>ギョウ</t>
    </rPh>
    <rPh sb="4" eb="6">
      <t>インショク</t>
    </rPh>
    <rPh sb="10" eb="11">
      <t>ギョウ</t>
    </rPh>
    <phoneticPr fontId="4"/>
  </si>
  <si>
    <t>医療、　　福祉</t>
    <rPh sb="0" eb="2">
      <t>イリョウ</t>
    </rPh>
    <rPh sb="5" eb="7">
      <t>フクシ</t>
    </rPh>
    <phoneticPr fontId="4"/>
  </si>
  <si>
    <t>教育、学習支援業</t>
    <rPh sb="0" eb="2">
      <t>キョウイク</t>
    </rPh>
    <rPh sb="3" eb="5">
      <t>ガクシュウ</t>
    </rPh>
    <rPh sb="5" eb="7">
      <t>シエン</t>
    </rPh>
    <rPh sb="7" eb="8">
      <t>ギョウ</t>
    </rPh>
    <phoneticPr fontId="4"/>
  </si>
  <si>
    <t>複合サービス事業</t>
    <rPh sb="0" eb="2">
      <t>フクゴウ</t>
    </rPh>
    <rPh sb="6" eb="8">
      <t>ジギョウ</t>
    </rPh>
    <phoneticPr fontId="4"/>
  </si>
  <si>
    <t>運　輸
通信業</t>
    <phoneticPr fontId="4"/>
  </si>
  <si>
    <t>電気･ｶﾞｽ･熱供給
水道業</t>
    <rPh sb="7" eb="8">
      <t>ネツ</t>
    </rPh>
    <rPh sb="8" eb="10">
      <t>キョウキュウ</t>
    </rPh>
    <phoneticPr fontId="4"/>
  </si>
  <si>
    <t>サービス業（他に分類されないもの）</t>
    <rPh sb="6" eb="7">
      <t>タ</t>
    </rPh>
    <rPh sb="8" eb="10">
      <t>ブンルイ</t>
    </rPh>
    <phoneticPr fontId="4"/>
  </si>
  <si>
    <t>年次</t>
    <rPh sb="0" eb="2">
      <t>ネンジ</t>
    </rPh>
    <phoneticPr fontId="4"/>
  </si>
  <si>
    <t>情報通信業</t>
    <rPh sb="0" eb="2">
      <t>ジョウホウ</t>
    </rPh>
    <rPh sb="2" eb="5">
      <t>ツウシンギョウ</t>
    </rPh>
    <phoneticPr fontId="4"/>
  </si>
  <si>
    <t>運輸業、郵便業</t>
    <rPh sb="0" eb="3">
      <t>ウンユギョウ</t>
    </rPh>
    <rPh sb="4" eb="6">
      <t>ユウビン</t>
    </rPh>
    <rPh sb="6" eb="7">
      <t>ギョウ</t>
    </rPh>
    <phoneticPr fontId="4"/>
  </si>
  <si>
    <t>事業所数</t>
    <rPh sb="0" eb="3">
      <t>ジギョウショ</t>
    </rPh>
    <rPh sb="3" eb="4">
      <t>スウ</t>
    </rPh>
    <phoneticPr fontId="8"/>
  </si>
  <si>
    <t>平成18年</t>
    <rPh sb="0" eb="2">
      <t>ヘイセイ</t>
    </rPh>
    <rPh sb="4" eb="5">
      <t>ネン</t>
    </rPh>
    <phoneticPr fontId="4"/>
  </si>
  <si>
    <t>-</t>
  </si>
  <si>
    <t>21</t>
    <phoneticPr fontId="4"/>
  </si>
  <si>
    <t>従業者数</t>
    <rPh sb="0" eb="3">
      <t>ジュウギョウシャ</t>
    </rPh>
    <rPh sb="3" eb="4">
      <t>スウ</t>
    </rPh>
    <phoneticPr fontId="8"/>
  </si>
  <si>
    <t>21</t>
    <phoneticPr fontId="4"/>
  </si>
  <si>
    <t>平成18年は経済センサス-活動調査</t>
    <rPh sb="0" eb="2">
      <t>ヘイセイ</t>
    </rPh>
    <rPh sb="4" eb="5">
      <t>ネン</t>
    </rPh>
    <rPh sb="6" eb="8">
      <t>ケイザイ</t>
    </rPh>
    <rPh sb="13" eb="15">
      <t>カツドウ</t>
    </rPh>
    <rPh sb="15" eb="17">
      <t>チョウサ</t>
    </rPh>
    <phoneticPr fontId="4"/>
  </si>
  <si>
    <t>平成21年は経済センサス-基礎調査</t>
    <rPh sb="0" eb="2">
      <t>ヘイセイ</t>
    </rPh>
    <rPh sb="4" eb="5">
      <t>ネン</t>
    </rPh>
    <rPh sb="6" eb="8">
      <t>ケイザイ</t>
    </rPh>
    <rPh sb="13" eb="15">
      <t>キソ</t>
    </rPh>
    <rPh sb="15" eb="17">
      <t>チョウサ</t>
    </rPh>
    <phoneticPr fontId="4"/>
  </si>
  <si>
    <t>総  数</t>
    <phoneticPr fontId="4"/>
  </si>
  <si>
    <t>学術研究、専門・技術サービス業</t>
    <rPh sb="0" eb="2">
      <t>ガクジュツ</t>
    </rPh>
    <rPh sb="2" eb="4">
      <t>ケンキュウ</t>
    </rPh>
    <rPh sb="5" eb="7">
      <t>センモン</t>
    </rPh>
    <rPh sb="8" eb="10">
      <t>ギジュツ</t>
    </rPh>
    <rPh sb="14" eb="15">
      <t>ギョウ</t>
    </rPh>
    <phoneticPr fontId="4"/>
  </si>
  <si>
    <t>サービス業（生活関連・娯楽・他に分類されないもの）</t>
    <rPh sb="6" eb="8">
      <t>セイカツ</t>
    </rPh>
    <rPh sb="8" eb="10">
      <t>カンレン</t>
    </rPh>
    <rPh sb="11" eb="13">
      <t>ゴラク</t>
    </rPh>
    <rPh sb="14" eb="15">
      <t>タ</t>
    </rPh>
    <rPh sb="16" eb="18">
      <t>ブンルイ</t>
    </rPh>
    <phoneticPr fontId="4"/>
  </si>
  <si>
    <t>平成24年</t>
    <rPh sb="0" eb="2">
      <t>ヘイセイ</t>
    </rPh>
    <rPh sb="4" eb="5">
      <t>ネン</t>
    </rPh>
    <phoneticPr fontId="4"/>
  </si>
  <si>
    <t>26</t>
    <phoneticPr fontId="4"/>
  </si>
  <si>
    <t>26</t>
    <phoneticPr fontId="4"/>
  </si>
  <si>
    <t>※平成26年度より項目に学術研究、専門・技術サービス業を追加</t>
    <rPh sb="1" eb="3">
      <t>ヘイセイ</t>
    </rPh>
    <rPh sb="5" eb="7">
      <t>ネンド</t>
    </rPh>
    <rPh sb="9" eb="11">
      <t>コウモク</t>
    </rPh>
    <rPh sb="12" eb="14">
      <t>ガクジュツ</t>
    </rPh>
    <rPh sb="14" eb="16">
      <t>ケンキュウ</t>
    </rPh>
    <rPh sb="17" eb="19">
      <t>センモン</t>
    </rPh>
    <rPh sb="20" eb="22">
      <t>ギジュツ</t>
    </rPh>
    <rPh sb="26" eb="27">
      <t>ギョウ</t>
    </rPh>
    <rPh sb="28" eb="30">
      <t>ツイカ</t>
    </rPh>
    <phoneticPr fontId="4"/>
  </si>
  <si>
    <t>平成24年は経済センサス-活動調査</t>
    <phoneticPr fontId="4"/>
  </si>
  <si>
    <t>平成26年は経済センサス-基礎調査</t>
    <rPh sb="0" eb="2">
      <t>ヘイセイ</t>
    </rPh>
    <rPh sb="4" eb="5">
      <t>ネン</t>
    </rPh>
    <rPh sb="6" eb="8">
      <t>ケイザイ</t>
    </rPh>
    <rPh sb="13" eb="15">
      <t>キソ</t>
    </rPh>
    <rPh sb="15" eb="17">
      <t>チョウサ</t>
    </rPh>
    <phoneticPr fontId="4"/>
  </si>
  <si>
    <t>産業別</t>
    <phoneticPr fontId="4"/>
  </si>
  <si>
    <t>総  数</t>
    <phoneticPr fontId="4"/>
  </si>
  <si>
    <t>民　　　　　　　　　　　　　　　　営</t>
    <phoneticPr fontId="4"/>
  </si>
  <si>
    <t>国・公共
企業体地方
公共団体</t>
    <phoneticPr fontId="8"/>
  </si>
  <si>
    <t>合  計</t>
    <phoneticPr fontId="4"/>
  </si>
  <si>
    <t>農　業
林　業</t>
    <phoneticPr fontId="4"/>
  </si>
  <si>
    <t>鉱業、採石業、砂利採取業</t>
    <phoneticPr fontId="4"/>
  </si>
  <si>
    <t>卸売業
小売業</t>
    <phoneticPr fontId="4"/>
  </si>
  <si>
    <t>金融業
保険業</t>
    <phoneticPr fontId="4"/>
  </si>
  <si>
    <t>不動産業、物品賃貸業</t>
    <phoneticPr fontId="4"/>
  </si>
  <si>
    <t>宿泊業、飲食サービス業</t>
    <phoneticPr fontId="4"/>
  </si>
  <si>
    <t>医療、　　福祉</t>
    <phoneticPr fontId="4"/>
  </si>
  <si>
    <t>教育、学習支援業</t>
    <phoneticPr fontId="4"/>
  </si>
  <si>
    <t>複合サービス事業</t>
    <phoneticPr fontId="4"/>
  </si>
  <si>
    <t>学術研究、専門・技術サービス業</t>
    <phoneticPr fontId="4"/>
  </si>
  <si>
    <t>情報通信業</t>
    <phoneticPr fontId="4"/>
  </si>
  <si>
    <t>運輸業、郵便業</t>
    <phoneticPr fontId="4"/>
  </si>
  <si>
    <t>電気･ｶﾞｽ･熱供給
水道業</t>
    <phoneticPr fontId="4"/>
  </si>
  <si>
    <t>サービス業（生活関連・娯楽・他に分類されないもの）</t>
    <phoneticPr fontId="4"/>
  </si>
  <si>
    <t>年次</t>
    <phoneticPr fontId="8"/>
  </si>
  <si>
    <t>平成28年</t>
    <rPh sb="0" eb="2">
      <t>ヘイセイ</t>
    </rPh>
    <rPh sb="4" eb="5">
      <t>ネン</t>
    </rPh>
    <phoneticPr fontId="4"/>
  </si>
  <si>
    <t>令和3年</t>
    <rPh sb="0" eb="2">
      <t>レイワ</t>
    </rPh>
    <rPh sb="3" eb="4">
      <t>ネン</t>
    </rPh>
    <phoneticPr fontId="4"/>
  </si>
  <si>
    <t>-</t>
    <phoneticPr fontId="4"/>
  </si>
  <si>
    <t>※平成26年度より項目に学術研究、専門・技術サービス業を追加</t>
    <phoneticPr fontId="4"/>
  </si>
  <si>
    <t>平成28年は経済センサス-活動調査</t>
    <rPh sb="13" eb="15">
      <t>カツドウ</t>
    </rPh>
    <phoneticPr fontId="4"/>
  </si>
  <si>
    <t>※令和元年基礎調査において産業別の事業所・従業者数の公表無し</t>
    <rPh sb="1" eb="3">
      <t>レイワ</t>
    </rPh>
    <rPh sb="3" eb="5">
      <t>ガンネン</t>
    </rPh>
    <rPh sb="5" eb="7">
      <t>キソ</t>
    </rPh>
    <rPh sb="7" eb="9">
      <t>チョウサ</t>
    </rPh>
    <rPh sb="13" eb="15">
      <t>サンギョウ</t>
    </rPh>
    <rPh sb="15" eb="16">
      <t>ベツ</t>
    </rPh>
    <rPh sb="17" eb="19">
      <t>ジギョウ</t>
    </rPh>
    <rPh sb="19" eb="20">
      <t>ショ</t>
    </rPh>
    <rPh sb="21" eb="22">
      <t>ジュウ</t>
    </rPh>
    <rPh sb="22" eb="25">
      <t>ギョウシャスウ</t>
    </rPh>
    <rPh sb="26" eb="28">
      <t>コウヒョウ</t>
    </rPh>
    <rPh sb="28" eb="29">
      <t>ナ</t>
    </rPh>
    <phoneticPr fontId="4"/>
  </si>
  <si>
    <t>令和３年は経済センサス-活動調査</t>
    <rPh sb="0" eb="2">
      <t>レイワ</t>
    </rPh>
    <phoneticPr fontId="4"/>
  </si>
  <si>
    <t>(2)　経営組織別事業所数及び従業者数の推移</t>
    <phoneticPr fontId="4"/>
  </si>
  <si>
    <t>区分</t>
  </si>
  <si>
    <t>総　　数(民営)</t>
    <rPh sb="5" eb="7">
      <t>ミンエイ</t>
    </rPh>
    <phoneticPr fontId="4"/>
  </si>
  <si>
    <t>1事業所
あたり
従業者数</t>
    <rPh sb="9" eb="12">
      <t>ジュウギョウシャ</t>
    </rPh>
    <rPh sb="12" eb="13">
      <t>スウ</t>
    </rPh>
    <phoneticPr fontId="8"/>
  </si>
  <si>
    <t>うち個人</t>
    <rPh sb="2" eb="4">
      <t>コジン</t>
    </rPh>
    <phoneticPr fontId="4"/>
  </si>
  <si>
    <t>うち法人</t>
    <rPh sb="2" eb="4">
      <t>ホウジン</t>
    </rPh>
    <phoneticPr fontId="4"/>
  </si>
  <si>
    <t>会社</t>
    <rPh sb="0" eb="2">
      <t>カイシャ</t>
    </rPh>
    <phoneticPr fontId="4"/>
  </si>
  <si>
    <t>会社以外の法人</t>
    <rPh sb="0" eb="2">
      <t>カイシャ</t>
    </rPh>
    <rPh sb="2" eb="4">
      <t>イガイ</t>
    </rPh>
    <rPh sb="5" eb="7">
      <t>ホウジン</t>
    </rPh>
    <phoneticPr fontId="4"/>
  </si>
  <si>
    <t>年次</t>
  </si>
  <si>
    <t>事業所数</t>
  </si>
  <si>
    <t>従業者数</t>
  </si>
  <si>
    <t>平成21年</t>
    <rPh sb="0" eb="2">
      <t>ヘイセイ</t>
    </rPh>
    <rPh sb="4" eb="5">
      <t>ネン</t>
    </rPh>
    <phoneticPr fontId="4"/>
  </si>
  <si>
    <t>24</t>
    <phoneticPr fontId="4"/>
  </si>
  <si>
    <t>26</t>
    <phoneticPr fontId="4"/>
  </si>
  <si>
    <t>28</t>
    <phoneticPr fontId="4"/>
  </si>
  <si>
    <t>平成21・26年は経済センサス-基礎調査</t>
    <rPh sb="0" eb="2">
      <t>ヘイセイ</t>
    </rPh>
    <rPh sb="7" eb="8">
      <t>ネン</t>
    </rPh>
    <rPh sb="9" eb="11">
      <t>ケイザイ</t>
    </rPh>
    <rPh sb="16" eb="18">
      <t>キソ</t>
    </rPh>
    <rPh sb="18" eb="20">
      <t>チョウサ</t>
    </rPh>
    <phoneticPr fontId="4"/>
  </si>
  <si>
    <t>平成24・28・令和3年は経済センサス-活動調査</t>
    <rPh sb="0" eb="2">
      <t>ヘイセイ</t>
    </rPh>
    <rPh sb="8" eb="10">
      <t>レイワ</t>
    </rPh>
    <rPh sb="11" eb="12">
      <t>ネン</t>
    </rPh>
    <rPh sb="13" eb="15">
      <t>ケイザイ</t>
    </rPh>
    <rPh sb="20" eb="22">
      <t>カツドウ</t>
    </rPh>
    <rPh sb="22" eb="24">
      <t>チョウサ</t>
    </rPh>
    <phoneticPr fontId="4"/>
  </si>
  <si>
    <t>(3)  製造業の推移</t>
    <phoneticPr fontId="4"/>
  </si>
  <si>
    <t>各年12月31日現在</t>
    <rPh sb="0" eb="2">
      <t>カクネン</t>
    </rPh>
    <rPh sb="4" eb="5">
      <t>ツキ</t>
    </rPh>
    <rPh sb="7" eb="8">
      <t>ニチ</t>
    </rPh>
    <phoneticPr fontId="8"/>
  </si>
  <si>
    <t>単位：万円</t>
  </si>
  <si>
    <t>※　X ･･･ 提供秘匿</t>
    <rPh sb="8" eb="10">
      <t>テイキョウ</t>
    </rPh>
    <rPh sb="10" eb="12">
      <t>ヒトク</t>
    </rPh>
    <phoneticPr fontId="4"/>
  </si>
  <si>
    <t>※　工業統計調査は、西暦末尾「0､3､5､8」のつく年は全数調査を行うが、それ以外の年は、
　従業者3人以下の事業所であって、「特定業種」に該当しない事業所を調査の対象から除外している。</t>
    <rPh sb="2" eb="4">
      <t>コウギョウ</t>
    </rPh>
    <rPh sb="4" eb="6">
      <t>トウケイ</t>
    </rPh>
    <rPh sb="6" eb="8">
      <t>チョウサ</t>
    </rPh>
    <rPh sb="10" eb="12">
      <t>セイレキ</t>
    </rPh>
    <rPh sb="12" eb="14">
      <t>マツビ</t>
    </rPh>
    <rPh sb="26" eb="27">
      <t>トシ</t>
    </rPh>
    <rPh sb="28" eb="30">
      <t>ゼンスウ</t>
    </rPh>
    <rPh sb="30" eb="32">
      <t>チョウサ</t>
    </rPh>
    <rPh sb="33" eb="34">
      <t>オコナ</t>
    </rPh>
    <rPh sb="39" eb="41">
      <t>イガイ</t>
    </rPh>
    <rPh sb="42" eb="43">
      <t>トシ</t>
    </rPh>
    <rPh sb="47" eb="50">
      <t>ジュウギョウシャ</t>
    </rPh>
    <rPh sb="51" eb="52">
      <t>ニン</t>
    </rPh>
    <rPh sb="52" eb="54">
      <t>イカ</t>
    </rPh>
    <rPh sb="55" eb="58">
      <t>ジギョウショ</t>
    </rPh>
    <rPh sb="64" eb="66">
      <t>トクテイ</t>
    </rPh>
    <rPh sb="66" eb="68">
      <t>ギョウシュ</t>
    </rPh>
    <rPh sb="70" eb="72">
      <t>ガイトウ</t>
    </rPh>
    <rPh sb="75" eb="78">
      <t>ジギョウショ</t>
    </rPh>
    <rPh sb="79" eb="81">
      <t>チョウサ</t>
    </rPh>
    <rPh sb="82" eb="84">
      <t>タイショウ</t>
    </rPh>
    <rPh sb="86" eb="88">
      <t>ジョガイ</t>
    </rPh>
    <phoneticPr fontId="4"/>
  </si>
  <si>
    <t>資料：工業統計調査</t>
    <rPh sb="0" eb="2">
      <t>シリョウ</t>
    </rPh>
    <rPh sb="3" eb="5">
      <t>コウギョウ</t>
    </rPh>
    <rPh sb="5" eb="7">
      <t>トウケイ</t>
    </rPh>
    <rPh sb="7" eb="9">
      <t>チョウサ</t>
    </rPh>
    <phoneticPr fontId="8"/>
  </si>
  <si>
    <t>x</t>
    <phoneticPr fontId="4"/>
  </si>
  <si>
    <t>その他の製造業</t>
    <rPh sb="2" eb="3">
      <t>タ</t>
    </rPh>
    <rPh sb="4" eb="7">
      <t>セイゾウギョウ</t>
    </rPh>
    <phoneticPr fontId="4"/>
  </si>
  <si>
    <t>x</t>
  </si>
  <si>
    <t>業務用機械器具業</t>
    <rPh sb="0" eb="3">
      <t>ギョウムヨウ</t>
    </rPh>
    <rPh sb="3" eb="5">
      <t>キカイ</t>
    </rPh>
    <rPh sb="5" eb="7">
      <t>キグ</t>
    </rPh>
    <rPh sb="7" eb="8">
      <t>ギョウ</t>
    </rPh>
    <phoneticPr fontId="4"/>
  </si>
  <si>
    <t>金属製品製造業</t>
    <rPh sb="0" eb="2">
      <t>キンゾク</t>
    </rPh>
    <rPh sb="2" eb="4">
      <t>セイヒン</t>
    </rPh>
    <rPh sb="4" eb="7">
      <t>セイゾウギョウ</t>
    </rPh>
    <phoneticPr fontId="4"/>
  </si>
  <si>
    <t>度</t>
    <rPh sb="0" eb="1">
      <t>ド</t>
    </rPh>
    <phoneticPr fontId="4"/>
  </si>
  <si>
    <t>窯業・土石製品製造業</t>
    <rPh sb="0" eb="1">
      <t>カマ</t>
    </rPh>
    <rPh sb="1" eb="2">
      <t>ギョウ</t>
    </rPh>
    <rPh sb="3" eb="5">
      <t>ドセキ</t>
    </rPh>
    <rPh sb="5" eb="7">
      <t>セイヒン</t>
    </rPh>
    <rPh sb="7" eb="10">
      <t>セイゾウギョウ</t>
    </rPh>
    <phoneticPr fontId="4"/>
  </si>
  <si>
    <t>年</t>
    <rPh sb="0" eb="1">
      <t>ネン</t>
    </rPh>
    <phoneticPr fontId="4"/>
  </si>
  <si>
    <t>x</t>
    <phoneticPr fontId="4"/>
  </si>
  <si>
    <t>家具・装備品製造業</t>
    <rPh sb="0" eb="2">
      <t>カグ</t>
    </rPh>
    <rPh sb="3" eb="6">
      <t>ソウビヒン</t>
    </rPh>
    <rPh sb="6" eb="9">
      <t>セイゾウギョウ</t>
    </rPh>
    <phoneticPr fontId="4"/>
  </si>
  <si>
    <t>元</t>
    <rPh sb="0" eb="1">
      <t>ガン</t>
    </rPh>
    <phoneticPr fontId="4"/>
  </si>
  <si>
    <t>x</t>
    <phoneticPr fontId="4"/>
  </si>
  <si>
    <t>木材・木製品製造業
（家具･装備品を除く）</t>
    <rPh sb="0" eb="2">
      <t>モクザイ</t>
    </rPh>
    <rPh sb="3" eb="6">
      <t>モクセイヒン</t>
    </rPh>
    <rPh sb="6" eb="9">
      <t>セイゾウギョウ</t>
    </rPh>
    <rPh sb="11" eb="13">
      <t>カグ</t>
    </rPh>
    <rPh sb="14" eb="17">
      <t>ソウビヒン</t>
    </rPh>
    <rPh sb="18" eb="19">
      <t>ノゾ</t>
    </rPh>
    <phoneticPr fontId="4"/>
  </si>
  <si>
    <t>和</t>
    <rPh sb="0" eb="1">
      <t>ワ</t>
    </rPh>
    <phoneticPr fontId="4"/>
  </si>
  <si>
    <t>-</t>
    <phoneticPr fontId="4"/>
  </si>
  <si>
    <t>x</t>
    <phoneticPr fontId="4"/>
  </si>
  <si>
    <t>飲料・たばこ・飼料製造業</t>
    <rPh sb="0" eb="2">
      <t>インリョウ</t>
    </rPh>
    <rPh sb="7" eb="9">
      <t>シリョウ</t>
    </rPh>
    <rPh sb="9" eb="12">
      <t>セイゾウギョウ</t>
    </rPh>
    <phoneticPr fontId="4"/>
  </si>
  <si>
    <t>令</t>
    <rPh sb="0" eb="1">
      <t>レイ</t>
    </rPh>
    <phoneticPr fontId="4"/>
  </si>
  <si>
    <t>食料品製造業</t>
    <rPh sb="0" eb="3">
      <t>ショクリョウヒン</t>
    </rPh>
    <rPh sb="3" eb="6">
      <t>セイゾウギョウ</t>
    </rPh>
    <phoneticPr fontId="4"/>
  </si>
  <si>
    <t>(2019)</t>
  </si>
  <si>
    <t>令和元年度</t>
    <rPh sb="0" eb="2">
      <t>レイワ</t>
    </rPh>
    <rPh sb="2" eb="3">
      <t>ガン</t>
    </rPh>
    <rPh sb="3" eb="5">
      <t>ネンド</t>
    </rPh>
    <phoneticPr fontId="4"/>
  </si>
  <si>
    <t>(2018)</t>
  </si>
  <si>
    <t>(2017)</t>
  </si>
  <si>
    <t>(2016)</t>
  </si>
  <si>
    <t>-</t>
    <phoneticPr fontId="4"/>
  </si>
  <si>
    <t>(2015)</t>
  </si>
  <si>
    <t>平成27年度</t>
    <rPh sb="0" eb="2">
      <t>ヘイセイ</t>
    </rPh>
    <rPh sb="4" eb="6">
      <t>ネンド</t>
    </rPh>
    <phoneticPr fontId="4"/>
  </si>
  <si>
    <t>(2014)</t>
  </si>
  <si>
    <t>(2013)</t>
  </si>
  <si>
    <t>(2012)</t>
  </si>
  <si>
    <t>(2011)</t>
  </si>
  <si>
    <t>(2010)</t>
  </si>
  <si>
    <t>平成22年度</t>
    <rPh sb="0" eb="2">
      <t>ヘイセイ</t>
    </rPh>
    <rPh sb="4" eb="6">
      <t>ネンド</t>
    </rPh>
    <phoneticPr fontId="4"/>
  </si>
  <si>
    <t>（2001）</t>
  </si>
  <si>
    <t>（2000）</t>
  </si>
  <si>
    <t>（1999）</t>
  </si>
  <si>
    <t>平成11年</t>
    <rPh sb="0" eb="2">
      <t>ヘイセイ</t>
    </rPh>
    <rPh sb="4" eb="5">
      <t>ネン</t>
    </rPh>
    <phoneticPr fontId="4"/>
  </si>
  <si>
    <t>（1998）</t>
  </si>
  <si>
    <t>（1997）</t>
  </si>
  <si>
    <t>　　平成9年</t>
    <rPh sb="2" eb="4">
      <t>ヘイセイ</t>
    </rPh>
    <rPh sb="5" eb="6">
      <t>ネン</t>
    </rPh>
    <phoneticPr fontId="4"/>
  </si>
  <si>
    <t>（1996）</t>
  </si>
  <si>
    <t>（1995）</t>
    <phoneticPr fontId="4"/>
  </si>
  <si>
    <t>（1994）</t>
    <phoneticPr fontId="4"/>
  </si>
  <si>
    <t>（1993年）</t>
    <rPh sb="5" eb="6">
      <t>ネン</t>
    </rPh>
    <phoneticPr fontId="4"/>
  </si>
  <si>
    <t>平成5年</t>
    <rPh sb="0" eb="2">
      <t>ヘイセイ</t>
    </rPh>
    <rPh sb="3" eb="4">
      <t>ネン</t>
    </rPh>
    <phoneticPr fontId="8"/>
  </si>
  <si>
    <t>平成4年</t>
    <rPh sb="0" eb="2">
      <t>ヘイセイ</t>
    </rPh>
    <rPh sb="3" eb="4">
      <t>ネン</t>
    </rPh>
    <phoneticPr fontId="8"/>
  </si>
  <si>
    <t>平成3年</t>
    <rPh sb="0" eb="2">
      <t>ヘイセイ</t>
    </rPh>
    <rPh sb="3" eb="4">
      <t>ネン</t>
    </rPh>
    <phoneticPr fontId="8"/>
  </si>
  <si>
    <t>粗付加価値額</t>
  </si>
  <si>
    <t>製造品
出荷額等</t>
    <phoneticPr fontId="4"/>
  </si>
  <si>
    <t>原材料
使用額等</t>
    <phoneticPr fontId="4"/>
  </si>
  <si>
    <t>現金給与
総　　額</t>
    <phoneticPr fontId="4"/>
  </si>
  <si>
    <t>区分</t>
    <rPh sb="0" eb="2">
      <t>クブン</t>
    </rPh>
    <phoneticPr fontId="4"/>
  </si>
  <si>
    <t>Ｐ３３</t>
    <phoneticPr fontId="4"/>
  </si>
  <si>
    <t>　単位：反、本、千円</t>
    <rPh sb="4" eb="5">
      <t>タン</t>
    </rPh>
    <rPh sb="6" eb="7">
      <t>ホン</t>
    </rPh>
    <phoneticPr fontId="4"/>
  </si>
  <si>
    <t>総計</t>
  </si>
  <si>
    <t>着　　尺</t>
    <rPh sb="0" eb="1">
      <t>キ</t>
    </rPh>
    <rPh sb="3" eb="4">
      <t>シャク</t>
    </rPh>
    <phoneticPr fontId="8"/>
  </si>
  <si>
    <t>テーブルセンター</t>
  </si>
  <si>
    <t>ミンサー帯</t>
  </si>
  <si>
    <t>帯　　　地</t>
    <phoneticPr fontId="8"/>
  </si>
  <si>
    <t>ネ　ク　タ　イ</t>
    <phoneticPr fontId="8"/>
  </si>
  <si>
    <t>その他</t>
    <rPh sb="2" eb="3">
      <t>タ</t>
    </rPh>
    <phoneticPr fontId="8"/>
  </si>
  <si>
    <t>年度</t>
    <rPh sb="0" eb="2">
      <t>ネンド</t>
    </rPh>
    <phoneticPr fontId="8"/>
  </si>
  <si>
    <t>数</t>
  </si>
  <si>
    <t>生産高</t>
  </si>
  <si>
    <t>反</t>
  </si>
  <si>
    <t>枚</t>
  </si>
  <si>
    <t>本</t>
  </si>
  <si>
    <t>個</t>
    <rPh sb="0" eb="1">
      <t>コ</t>
    </rPh>
    <phoneticPr fontId="8"/>
  </si>
  <si>
    <t>平成4年度</t>
    <rPh sb="0" eb="2">
      <t>ヘイセイ</t>
    </rPh>
    <rPh sb="3" eb="5">
      <t>ネンド</t>
    </rPh>
    <phoneticPr fontId="4"/>
  </si>
  <si>
    <t>平成5年度</t>
    <rPh sb="0" eb="2">
      <t>ヘイセイ</t>
    </rPh>
    <rPh sb="3" eb="5">
      <t>ネンド</t>
    </rPh>
    <phoneticPr fontId="4"/>
  </si>
  <si>
    <t>平成6年度</t>
    <rPh sb="0" eb="2">
      <t>ヘイセイ</t>
    </rPh>
    <rPh sb="3" eb="5">
      <t>ネンド</t>
    </rPh>
    <phoneticPr fontId="4"/>
  </si>
  <si>
    <t>平成7年度</t>
    <rPh sb="0" eb="2">
      <t>ヘイセイ</t>
    </rPh>
    <rPh sb="3" eb="5">
      <t>ネンド</t>
    </rPh>
    <phoneticPr fontId="4"/>
  </si>
  <si>
    <t>8</t>
  </si>
  <si>
    <t>平成9年度</t>
    <rPh sb="0" eb="2">
      <t>ヘイセイ</t>
    </rPh>
    <rPh sb="3" eb="4">
      <t>ネン</t>
    </rPh>
    <rPh sb="4" eb="5">
      <t>ド</t>
    </rPh>
    <phoneticPr fontId="4"/>
  </si>
  <si>
    <t>平成10年</t>
    <rPh sb="0" eb="2">
      <t>ヘイセイ</t>
    </rPh>
    <rPh sb="4" eb="5">
      <t>ネン</t>
    </rPh>
    <phoneticPr fontId="4"/>
  </si>
  <si>
    <t>平成12年</t>
    <rPh sb="0" eb="2">
      <t>ヘイセイ</t>
    </rPh>
    <rPh sb="4" eb="5">
      <t>ネン</t>
    </rPh>
    <phoneticPr fontId="4"/>
  </si>
  <si>
    <t>13</t>
  </si>
  <si>
    <t>14</t>
  </si>
  <si>
    <t>平成15年</t>
    <rPh sb="0" eb="2">
      <t>ヘイセイ</t>
    </rPh>
    <rPh sb="4" eb="5">
      <t>ネン</t>
    </rPh>
    <phoneticPr fontId="4"/>
  </si>
  <si>
    <t>25</t>
    <phoneticPr fontId="4"/>
  </si>
  <si>
    <t>26</t>
    <phoneticPr fontId="4"/>
  </si>
  <si>
    <t>27</t>
    <phoneticPr fontId="4"/>
  </si>
  <si>
    <t>28</t>
    <phoneticPr fontId="4"/>
  </si>
  <si>
    <t>29</t>
    <phoneticPr fontId="4"/>
  </si>
  <si>
    <t>30</t>
    <phoneticPr fontId="4"/>
  </si>
  <si>
    <t>令和元年度</t>
    <rPh sb="0" eb="2">
      <t>レイワ</t>
    </rPh>
    <rPh sb="2" eb="5">
      <t>ガンネンド</t>
    </rPh>
    <phoneticPr fontId="4"/>
  </si>
  <si>
    <t>2</t>
    <phoneticPr fontId="4"/>
  </si>
  <si>
    <t>3</t>
    <phoneticPr fontId="4"/>
  </si>
  <si>
    <t>4</t>
    <phoneticPr fontId="4"/>
  </si>
  <si>
    <t>資料：読谷山花織事業協同組合</t>
    <rPh sb="0" eb="2">
      <t>シリョウ</t>
    </rPh>
    <rPh sb="3" eb="5">
      <t>ヨミタン</t>
    </rPh>
    <rPh sb="5" eb="6">
      <t>ザン</t>
    </rPh>
    <rPh sb="6" eb="7">
      <t>ハナ</t>
    </rPh>
    <rPh sb="7" eb="8">
      <t>オリ</t>
    </rPh>
    <rPh sb="8" eb="10">
      <t>ジギョウ</t>
    </rPh>
    <rPh sb="10" eb="12">
      <t>キョウドウ</t>
    </rPh>
    <rPh sb="12" eb="14">
      <t>クミアイ</t>
    </rPh>
    <phoneticPr fontId="4"/>
  </si>
  <si>
    <t>提供：商工観光課</t>
    <rPh sb="0" eb="2">
      <t>テイキョウ</t>
    </rPh>
    <rPh sb="3" eb="5">
      <t>ショウコウ</t>
    </rPh>
    <rPh sb="5" eb="8">
      <t>カンコウカ</t>
    </rPh>
    <phoneticPr fontId="4"/>
  </si>
  <si>
    <t>年　　度</t>
    <phoneticPr fontId="4"/>
  </si>
  <si>
    <t>受講者（人）</t>
    <rPh sb="4" eb="5">
      <t>ヒト</t>
    </rPh>
    <phoneticPr fontId="8"/>
  </si>
  <si>
    <t>織機数(台)</t>
  </si>
  <si>
    <t>平成4年度</t>
    <phoneticPr fontId="4"/>
  </si>
  <si>
    <t>平成5年度</t>
  </si>
  <si>
    <t>平成6年度</t>
  </si>
  <si>
    <t>平成10年度</t>
    <rPh sb="0" eb="2">
      <t>ヘイセイ</t>
    </rPh>
    <rPh sb="4" eb="6">
      <t>ネンド</t>
    </rPh>
    <phoneticPr fontId="4"/>
  </si>
  <si>
    <t>平成11年度</t>
    <rPh sb="0" eb="2">
      <t>ヘイセイ</t>
    </rPh>
    <rPh sb="4" eb="6">
      <t>ネンド</t>
    </rPh>
    <phoneticPr fontId="4"/>
  </si>
  <si>
    <t>平成12年度</t>
    <rPh sb="0" eb="2">
      <t>ヘイセイ</t>
    </rPh>
    <rPh sb="4" eb="5">
      <t>ネン</t>
    </rPh>
    <rPh sb="5" eb="6">
      <t>ド</t>
    </rPh>
    <phoneticPr fontId="4"/>
  </si>
  <si>
    <t>Ｈ25～Ｒ４</t>
    <phoneticPr fontId="13"/>
  </si>
  <si>
    <t>総会資料及び統計資料で確認</t>
    <rPh sb="0" eb="2">
      <t>ソウカイ</t>
    </rPh>
    <rPh sb="2" eb="4">
      <t>シリョウ</t>
    </rPh>
    <rPh sb="4" eb="5">
      <t>オヨ</t>
    </rPh>
    <rPh sb="6" eb="8">
      <t>トウケイ</t>
    </rPh>
    <rPh sb="8" eb="10">
      <t>シリョウ</t>
    </rPh>
    <rPh sb="11" eb="13">
      <t>カクニン</t>
    </rPh>
    <phoneticPr fontId="13"/>
  </si>
  <si>
    <t>令和元年</t>
    <rPh sb="0" eb="2">
      <t>レイワ</t>
    </rPh>
    <rPh sb="2" eb="4">
      <t>ガンネン</t>
    </rPh>
    <phoneticPr fontId="4"/>
  </si>
  <si>
    <t>　資料：読谷山花織事業協同組合</t>
  </si>
  <si>
    <t>合計（人）</t>
    <rPh sb="3" eb="4">
      <t>ニン</t>
    </rPh>
    <phoneticPr fontId="4"/>
  </si>
  <si>
    <t>20歳以下</t>
  </si>
  <si>
    <t>21～30歳</t>
    <phoneticPr fontId="8"/>
  </si>
  <si>
    <t>31～40歳</t>
    <phoneticPr fontId="8"/>
  </si>
  <si>
    <t>41～50歳</t>
    <phoneticPr fontId="8"/>
  </si>
  <si>
    <t>51～60歳</t>
    <phoneticPr fontId="8"/>
  </si>
  <si>
    <t>61歳以上</t>
    <phoneticPr fontId="8"/>
  </si>
  <si>
    <t>年度</t>
    <rPh sb="0" eb="2">
      <t>ネンド</t>
    </rPh>
    <phoneticPr fontId="4"/>
  </si>
  <si>
    <t>平成9年度</t>
    <rPh sb="0" eb="2">
      <t>ヘイセイ</t>
    </rPh>
    <rPh sb="3" eb="5">
      <t>ネンド</t>
    </rPh>
    <phoneticPr fontId="4"/>
  </si>
  <si>
    <t>-</t>
    <phoneticPr fontId="4"/>
  </si>
  <si>
    <t>平成12年度</t>
    <rPh sb="0" eb="2">
      <t>ヘイセイ</t>
    </rPh>
    <rPh sb="4" eb="6">
      <t>ネンド</t>
    </rPh>
    <phoneticPr fontId="4"/>
  </si>
  <si>
    <t>-</t>
    <phoneticPr fontId="4"/>
  </si>
  <si>
    <t>-</t>
    <phoneticPr fontId="13"/>
  </si>
  <si>
    <t>資料：読谷山花織事業協同組合</t>
    <rPh sb="0" eb="2">
      <t>シリョウ</t>
    </rPh>
    <rPh sb="3" eb="5">
      <t>ヨミタン</t>
    </rPh>
    <rPh sb="5" eb="6">
      <t>ヤマ</t>
    </rPh>
    <rPh sb="6" eb="8">
      <t>ハナオ</t>
    </rPh>
    <rPh sb="8" eb="10">
      <t>ジギョウ</t>
    </rPh>
    <rPh sb="10" eb="12">
      <t>キョウドウ</t>
    </rPh>
    <rPh sb="12" eb="14">
      <t>クミアイ</t>
    </rPh>
    <phoneticPr fontId="8"/>
  </si>
  <si>
    <t>Ｐ３４</t>
    <phoneticPr fontId="4"/>
  </si>
  <si>
    <t>◆　観　光</t>
    <rPh sb="2" eb="3">
      <t>カン</t>
    </rPh>
    <rPh sb="4" eb="5">
      <t>ヒカリ</t>
    </rPh>
    <phoneticPr fontId="4"/>
  </si>
  <si>
    <t>単位：千人</t>
    <rPh sb="0" eb="2">
      <t>タンイ</t>
    </rPh>
    <rPh sb="3" eb="4">
      <t>セン</t>
    </rPh>
    <rPh sb="4" eb="5">
      <t>ヒト</t>
    </rPh>
    <phoneticPr fontId="4"/>
  </si>
  <si>
    <t>平成
4年</t>
    <rPh sb="0" eb="2">
      <t>ヘイセイ</t>
    </rPh>
    <rPh sb="4" eb="5">
      <t>ネン</t>
    </rPh>
    <phoneticPr fontId="4"/>
  </si>
  <si>
    <t>平成
5年</t>
    <rPh sb="0" eb="2">
      <t>ヘイセイ</t>
    </rPh>
    <rPh sb="4" eb="5">
      <t>ネン</t>
    </rPh>
    <phoneticPr fontId="4"/>
  </si>
  <si>
    <t>平成
6年</t>
    <rPh sb="0" eb="2">
      <t>ヘイセイ</t>
    </rPh>
    <rPh sb="4" eb="5">
      <t>ネン</t>
    </rPh>
    <phoneticPr fontId="4"/>
  </si>
  <si>
    <t>平成8年</t>
    <rPh sb="0" eb="2">
      <t>ヘイセイ</t>
    </rPh>
    <rPh sb="3" eb="4">
      <t>ネン</t>
    </rPh>
    <phoneticPr fontId="4"/>
  </si>
  <si>
    <t>平成13年</t>
    <rPh sb="0" eb="2">
      <t>ヘイセイ</t>
    </rPh>
    <rPh sb="4" eb="5">
      <t>ネン</t>
    </rPh>
    <phoneticPr fontId="4"/>
  </si>
  <si>
    <t>残波岬公園（いこいの広場）</t>
    <rPh sb="0" eb="2">
      <t>ザンパ</t>
    </rPh>
    <rPh sb="2" eb="3">
      <t>ミサキ</t>
    </rPh>
    <rPh sb="3" eb="5">
      <t>コウエン</t>
    </rPh>
    <phoneticPr fontId="4"/>
  </si>
  <si>
    <t>Ti-da33（いこいの広場）</t>
    <rPh sb="12" eb="14">
      <t>ヒロバ</t>
    </rPh>
    <phoneticPr fontId="4"/>
  </si>
  <si>
    <t>座喜味城跡・資料館・美術館</t>
  </si>
  <si>
    <t>やちむんの里</t>
  </si>
  <si>
    <t>伝統工芸センター（花織）</t>
  </si>
  <si>
    <t>残波ビーチ</t>
  </si>
  <si>
    <t>ニライビーチ</t>
  </si>
  <si>
    <t>-</t>
    <phoneticPr fontId="4"/>
  </si>
  <si>
    <t>琉球体験王国　むら咲むら</t>
    <rPh sb="0" eb="2">
      <t>リュウキュウ</t>
    </rPh>
    <rPh sb="2" eb="4">
      <t>タイケン</t>
    </rPh>
    <rPh sb="4" eb="6">
      <t>オウコク</t>
    </rPh>
    <rPh sb="9" eb="10">
      <t>サ</t>
    </rPh>
    <phoneticPr fontId="4"/>
  </si>
  <si>
    <r>
      <rPr>
        <sz val="10"/>
        <color rgb="FFFF0000"/>
        <rFont val="ＭＳ 明朝"/>
        <family val="1"/>
        <charset val="128"/>
      </rPr>
      <t>177</t>
    </r>
    <r>
      <rPr>
        <sz val="10"/>
        <rFont val="ＭＳ 明朝"/>
        <family val="1"/>
        <charset val="128"/>
      </rPr>
      <t>　</t>
    </r>
    <r>
      <rPr>
        <strike/>
        <sz val="10"/>
        <rFont val="ＭＳ 明朝"/>
        <family val="1"/>
        <charset val="128"/>
      </rPr>
      <t>21</t>
    </r>
    <phoneticPr fontId="4"/>
  </si>
  <si>
    <r>
      <rPr>
        <sz val="10"/>
        <color rgb="FFFF0000"/>
        <rFont val="ＭＳ 明朝"/>
        <family val="1"/>
        <charset val="128"/>
      </rPr>
      <t>167</t>
    </r>
    <r>
      <rPr>
        <sz val="10"/>
        <rFont val="ＭＳ 明朝"/>
        <family val="1"/>
        <charset val="128"/>
      </rPr>
      <t>　</t>
    </r>
    <r>
      <rPr>
        <strike/>
        <sz val="10"/>
        <rFont val="ＭＳ 明朝"/>
        <family val="1"/>
        <charset val="128"/>
      </rPr>
      <t>21</t>
    </r>
    <phoneticPr fontId="4"/>
  </si>
  <si>
    <r>
      <rPr>
        <sz val="10"/>
        <color rgb="FFFF0000"/>
        <rFont val="ＭＳ 明朝"/>
        <family val="1"/>
        <charset val="128"/>
      </rPr>
      <t>179</t>
    </r>
    <r>
      <rPr>
        <sz val="10"/>
        <rFont val="ＭＳ 明朝"/>
        <family val="1"/>
        <charset val="128"/>
      </rPr>
      <t>　</t>
    </r>
    <r>
      <rPr>
        <strike/>
        <sz val="10"/>
        <rFont val="ＭＳ 明朝"/>
        <family val="1"/>
        <charset val="128"/>
      </rPr>
      <t>25</t>
    </r>
    <phoneticPr fontId="4"/>
  </si>
  <si>
    <r>
      <rPr>
        <sz val="10"/>
        <color rgb="FFFF0000"/>
        <rFont val="ＭＳ 明朝"/>
        <family val="1"/>
        <charset val="128"/>
      </rPr>
      <t>171</t>
    </r>
    <r>
      <rPr>
        <sz val="10"/>
        <rFont val="ＭＳ 明朝"/>
        <family val="1"/>
        <charset val="128"/>
      </rPr>
      <t xml:space="preserve"> </t>
    </r>
    <r>
      <rPr>
        <strike/>
        <sz val="10"/>
        <rFont val="ＭＳ 明朝"/>
        <family val="1"/>
        <charset val="128"/>
      </rPr>
      <t>25</t>
    </r>
    <phoneticPr fontId="4"/>
  </si>
  <si>
    <r>
      <rPr>
        <sz val="10"/>
        <color rgb="FFFF0000"/>
        <rFont val="ＭＳ 明朝"/>
        <family val="1"/>
        <charset val="128"/>
      </rPr>
      <t>161</t>
    </r>
    <r>
      <rPr>
        <sz val="10"/>
        <rFont val="ＭＳ 明朝"/>
        <family val="1"/>
        <charset val="128"/>
      </rPr>
      <t xml:space="preserve"> </t>
    </r>
    <r>
      <rPr>
        <strike/>
        <sz val="10"/>
        <rFont val="ＭＳ 明朝"/>
        <family val="1"/>
        <charset val="128"/>
      </rPr>
      <t>26</t>
    </r>
    <phoneticPr fontId="4"/>
  </si>
  <si>
    <t>レストラン泰期・ククルホール・ホテルむら咲むらを除く</t>
    <rPh sb="5" eb="6">
      <t>ヤス</t>
    </rPh>
    <rPh sb="6" eb="7">
      <t>キ</t>
    </rPh>
    <rPh sb="20" eb="21">
      <t>サ</t>
    </rPh>
    <rPh sb="24" eb="25">
      <t>ノゾ</t>
    </rPh>
    <phoneticPr fontId="4"/>
  </si>
  <si>
    <t>残波ゴルフクラブ</t>
  </si>
  <si>
    <t>･･･</t>
    <phoneticPr fontId="4"/>
  </si>
  <si>
    <t>沖縄黒糖</t>
  </si>
  <si>
    <t>読谷村共同販売センター</t>
    <rPh sb="0" eb="3">
      <t>ヨミタンソン</t>
    </rPh>
    <rPh sb="3" eb="5">
      <t>キョウドウ</t>
    </rPh>
    <rPh sb="5" eb="7">
      <t>ハンバイ</t>
    </rPh>
    <phoneticPr fontId="4"/>
  </si>
  <si>
    <t>サンハウスとぐち・泊城公園</t>
    <rPh sb="9" eb="10">
      <t>トマリ</t>
    </rPh>
    <rPh sb="10" eb="11">
      <t>シロ</t>
    </rPh>
    <rPh sb="11" eb="13">
      <t>コウエン</t>
    </rPh>
    <phoneticPr fontId="4"/>
  </si>
  <si>
    <t>おきなわポークビレッジ</t>
    <phoneticPr fontId="4"/>
  </si>
  <si>
    <t>長浜ダム・公園</t>
  </si>
  <si>
    <t>-</t>
    <phoneticPr fontId="4"/>
  </si>
  <si>
    <t>←集計ナシ</t>
    <rPh sb="1" eb="3">
      <t>シュウケイ</t>
    </rPh>
    <phoneticPr fontId="4"/>
  </si>
  <si>
    <t>定置網漁業体験</t>
    <rPh sb="3" eb="5">
      <t>ギョギョウ</t>
    </rPh>
    <rPh sb="5" eb="7">
      <t>タイケン</t>
    </rPh>
    <phoneticPr fontId="4"/>
  </si>
  <si>
    <t>ジンベイダイビング</t>
  </si>
  <si>
    <t>トップマリン残波</t>
    <phoneticPr fontId="4"/>
  </si>
  <si>
    <t>御菓子御殿</t>
    <rPh sb="0" eb="3">
      <t>オカシ</t>
    </rPh>
    <rPh sb="3" eb="5">
      <t>ゴテン</t>
    </rPh>
    <phoneticPr fontId="4"/>
  </si>
  <si>
    <t>Gala青い海</t>
    <rPh sb="4" eb="5">
      <t>アオ</t>
    </rPh>
    <rPh sb="6" eb="7">
      <t>ウミ</t>
    </rPh>
    <phoneticPr fontId="4"/>
  </si>
  <si>
    <t>宙吹きガラス工房「虹」</t>
    <rPh sb="0" eb="1">
      <t>チュウ</t>
    </rPh>
    <rPh sb="1" eb="2">
      <t>フ</t>
    </rPh>
    <rPh sb="6" eb="8">
      <t>コウボウ</t>
    </rPh>
    <rPh sb="9" eb="10">
      <t>ニジ</t>
    </rPh>
    <phoneticPr fontId="4"/>
  </si>
  <si>
    <t>アクアグレイスチャペル</t>
    <phoneticPr fontId="4"/>
  </si>
  <si>
    <t>合　　　計</t>
    <rPh sb="0" eb="5">
      <t>ゴウケイ</t>
    </rPh>
    <phoneticPr fontId="4"/>
  </si>
  <si>
    <t>資料：商工観光課</t>
    <rPh sb="0" eb="2">
      <t>シリョウ</t>
    </rPh>
    <rPh sb="3" eb="5">
      <t>ショウコウ</t>
    </rPh>
    <rPh sb="5" eb="8">
      <t>カンコウカ</t>
    </rPh>
    <phoneticPr fontId="4"/>
  </si>
  <si>
    <t>※年度別観光入込客数より</t>
    <rPh sb="1" eb="3">
      <t>ネンド</t>
    </rPh>
    <rPh sb="3" eb="4">
      <t>ベツ</t>
    </rPh>
    <rPh sb="4" eb="6">
      <t>カンコウ</t>
    </rPh>
    <rPh sb="6" eb="8">
      <t>イリコミ</t>
    </rPh>
    <rPh sb="8" eb="10">
      <t>キャクスウ</t>
    </rPh>
    <phoneticPr fontId="4"/>
  </si>
  <si>
    <t>単位：千人</t>
    <rPh sb="0" eb="2">
      <t>タンイ</t>
    </rPh>
    <rPh sb="3" eb="5">
      <t>センニン</t>
    </rPh>
    <phoneticPr fontId="4"/>
  </si>
  <si>
    <t>備　考</t>
    <rPh sb="0" eb="1">
      <t>ソナエ</t>
    </rPh>
    <rPh sb="2" eb="3">
      <t>コウ</t>
    </rPh>
    <phoneticPr fontId="4"/>
  </si>
  <si>
    <t>読谷まつり</t>
  </si>
  <si>
    <t>200（3日間）</t>
    <rPh sb="5" eb="7">
      <t>ニチカン</t>
    </rPh>
    <phoneticPr fontId="4"/>
  </si>
  <si>
    <t>-</t>
    <phoneticPr fontId="4"/>
  </si>
  <si>
    <t>目視推定</t>
    <phoneticPr fontId="4"/>
  </si>
  <si>
    <t>総務課</t>
    <rPh sb="0" eb="3">
      <t>ソウムカ</t>
    </rPh>
    <phoneticPr fontId="4"/>
  </si>
  <si>
    <t>残波まつり</t>
  </si>
  <si>
    <t>Ｈ12で終了</t>
  </si>
  <si>
    <t>漁協まつり
（おさかなフェスタ）</t>
    <phoneticPr fontId="4"/>
  </si>
  <si>
    <t>目視推定</t>
  </si>
  <si>
    <t>ハーリー大会</t>
  </si>
  <si>
    <t>エイサーまつり</t>
  </si>
  <si>
    <t>青年団協議会より</t>
  </si>
  <si>
    <t>←</t>
    <phoneticPr fontId="4"/>
  </si>
  <si>
    <t>集計ナシ</t>
    <rPh sb="0" eb="2">
      <t>シュウケイ</t>
    </rPh>
    <phoneticPr fontId="4"/>
  </si>
  <si>
    <t>城フェスティバル</t>
  </si>
  <si>
    <t>Ｈ10で終了</t>
    <phoneticPr fontId="4"/>
  </si>
  <si>
    <t>畜産祭り</t>
  </si>
  <si>
    <t>営農推進課</t>
    <rPh sb="0" eb="2">
      <t>エイノウ</t>
    </rPh>
    <rPh sb="2" eb="5">
      <t>スイシンカ</t>
    </rPh>
    <phoneticPr fontId="4"/>
  </si>
  <si>
    <t>プロ野球キャンプ</t>
  </si>
  <si>
    <t>生涯学習課 目視推定</t>
    <rPh sb="6" eb="8">
      <t>モクシ</t>
    </rPh>
    <rPh sb="8" eb="10">
      <t>スイテイ</t>
    </rPh>
    <phoneticPr fontId="4"/>
  </si>
  <si>
    <t>ちゅーばーリーグ</t>
  </si>
  <si>
    <t>施　設　名</t>
    <rPh sb="0" eb="1">
      <t>シ</t>
    </rPh>
    <rPh sb="2" eb="3">
      <t>セツ</t>
    </rPh>
    <rPh sb="4" eb="5">
      <t>メイ</t>
    </rPh>
    <phoneticPr fontId="4"/>
  </si>
  <si>
    <t>開　業</t>
    <rPh sb="0" eb="1">
      <t>カイ</t>
    </rPh>
    <rPh sb="2" eb="3">
      <t>ギョウ</t>
    </rPh>
    <phoneticPr fontId="4"/>
  </si>
  <si>
    <t>客室数</t>
    <rPh sb="0" eb="3">
      <t>キャクシツスウ</t>
    </rPh>
    <phoneticPr fontId="4"/>
  </si>
  <si>
    <t>収容人員</t>
    <rPh sb="0" eb="2">
      <t>シュウヨウ</t>
    </rPh>
    <rPh sb="2" eb="4">
      <t>ジンイン</t>
    </rPh>
    <phoneticPr fontId="4"/>
  </si>
  <si>
    <t>備考</t>
    <rPh sb="0" eb="2">
      <t>ビコウ</t>
    </rPh>
    <phoneticPr fontId="4"/>
  </si>
  <si>
    <t>昭和４３年</t>
    <rPh sb="0" eb="2">
      <t>ショウワ</t>
    </rPh>
    <rPh sb="4" eb="5">
      <t>ネン</t>
    </rPh>
    <phoneticPr fontId="4"/>
  </si>
  <si>
    <t>５１室</t>
    <rPh sb="2" eb="3">
      <t>シツ</t>
    </rPh>
    <phoneticPr fontId="4"/>
  </si>
  <si>
    <t>１４１名</t>
    <rPh sb="3" eb="4">
      <t>メイ</t>
    </rPh>
    <phoneticPr fontId="4"/>
  </si>
  <si>
    <t>平成２２年再建、リニューアルオープン</t>
    <rPh sb="0" eb="2">
      <t>ヘイセイ</t>
    </rPh>
    <rPh sb="4" eb="5">
      <t>ネン</t>
    </rPh>
    <rPh sb="5" eb="7">
      <t>サイケン</t>
    </rPh>
    <phoneticPr fontId="4"/>
  </si>
  <si>
    <t>アロハゴルフセンター</t>
  </si>
  <si>
    <t>昭和４７年</t>
  </si>
  <si>
    <t>昭和５０年</t>
  </si>
  <si>
    <t>昭和５５年</t>
  </si>
  <si>
    <t>伝統工芸センター</t>
  </si>
  <si>
    <t>昭和５８年</t>
  </si>
  <si>
    <t>残波岬いこいの広場</t>
  </si>
  <si>
    <t>昭和６０年</t>
  </si>
  <si>
    <t>昭和６３年</t>
  </si>
  <si>
    <t>４６８室</t>
    <rPh sb="3" eb="4">
      <t>シツ</t>
    </rPh>
    <phoneticPr fontId="4"/>
  </si>
  <si>
    <t>１，２６０名</t>
    <rPh sb="5" eb="6">
      <t>メイ</t>
    </rPh>
    <phoneticPr fontId="4"/>
  </si>
  <si>
    <t>2018年4月1日より名称変更</t>
    <rPh sb="4" eb="5">
      <t>ネン</t>
    </rPh>
    <rPh sb="6" eb="7">
      <t>ガツ</t>
    </rPh>
    <rPh sb="8" eb="9">
      <t>ニチ</t>
    </rPh>
    <rPh sb="11" eb="13">
      <t>メイショウ</t>
    </rPh>
    <rPh sb="13" eb="15">
      <t>ヘンコウ</t>
    </rPh>
    <phoneticPr fontId="4"/>
  </si>
  <si>
    <t>読谷村立美術館</t>
  </si>
  <si>
    <t>ホテル日航アリビラ</t>
  </si>
  <si>
    <t>３９６室</t>
    <rPh sb="3" eb="4">
      <t>シツ</t>
    </rPh>
    <phoneticPr fontId="4"/>
  </si>
  <si>
    <t>１，１５８名</t>
    <rPh sb="5" eb="6">
      <t>メイ</t>
    </rPh>
    <phoneticPr fontId="4"/>
  </si>
  <si>
    <t>泊城ビーチ</t>
  </si>
  <si>
    <t>平成１１年</t>
  </si>
  <si>
    <t>琉球体験王国　むら咲むら</t>
  </si>
  <si>
    <t>平成１３年</t>
    <rPh sb="0" eb="2">
      <t>ヘイセイ</t>
    </rPh>
    <rPh sb="4" eb="5">
      <t>ネン</t>
    </rPh>
    <phoneticPr fontId="4"/>
  </si>
  <si>
    <t>８９室</t>
    <rPh sb="2" eb="3">
      <t>シツ</t>
    </rPh>
    <phoneticPr fontId="4"/>
  </si>
  <si>
    <t>４４６名</t>
    <rPh sb="3" eb="4">
      <t>メイ</t>
    </rPh>
    <phoneticPr fontId="4"/>
  </si>
  <si>
    <t>本館、新館（平成２２年オープン）含む</t>
    <rPh sb="0" eb="2">
      <t>ホンカン</t>
    </rPh>
    <rPh sb="3" eb="5">
      <t>シンカン</t>
    </rPh>
    <rPh sb="6" eb="8">
      <t>ヘイセイ</t>
    </rPh>
    <rPh sb="10" eb="11">
      <t>ネン</t>
    </rPh>
    <rPh sb="16" eb="17">
      <t>フク</t>
    </rPh>
    <phoneticPr fontId="4"/>
  </si>
  <si>
    <t>読谷村琉球文化体験施設</t>
    <rPh sb="0" eb="3">
      <t>ヨミタンソン</t>
    </rPh>
    <rPh sb="3" eb="5">
      <t>リュウキュウ</t>
    </rPh>
    <rPh sb="5" eb="7">
      <t>ブンカ</t>
    </rPh>
    <rPh sb="7" eb="9">
      <t>タイケン</t>
    </rPh>
    <rPh sb="9" eb="11">
      <t>シセツ</t>
    </rPh>
    <phoneticPr fontId="4"/>
  </si>
  <si>
    <t>平成１６年</t>
    <rPh sb="0" eb="2">
      <t>ヘイセイ</t>
    </rPh>
    <rPh sb="4" eb="5">
      <t>ネン</t>
    </rPh>
    <phoneticPr fontId="4"/>
  </si>
  <si>
    <t>読谷村交流体験海の家</t>
    <rPh sb="0" eb="3">
      <t>ヨミタンソン</t>
    </rPh>
    <rPh sb="3" eb="5">
      <t>コウリュウ</t>
    </rPh>
    <rPh sb="5" eb="7">
      <t>タイケン</t>
    </rPh>
    <rPh sb="7" eb="8">
      <t>ウミ</t>
    </rPh>
    <rPh sb="9" eb="10">
      <t>イエ</t>
    </rPh>
    <phoneticPr fontId="4"/>
  </si>
  <si>
    <t>平成１７年</t>
    <rPh sb="0" eb="2">
      <t>ヘイセイ</t>
    </rPh>
    <rPh sb="4" eb="5">
      <t>ネン</t>
    </rPh>
    <phoneticPr fontId="4"/>
  </si>
  <si>
    <t>喜名番所観光案内所</t>
    <rPh sb="0" eb="2">
      <t>キナ</t>
    </rPh>
    <rPh sb="2" eb="4">
      <t>バンショ</t>
    </rPh>
    <rPh sb="4" eb="6">
      <t>カンコウ</t>
    </rPh>
    <rPh sb="6" eb="8">
      <t>アンナイ</t>
    </rPh>
    <rPh sb="8" eb="9">
      <t>ショ</t>
    </rPh>
    <phoneticPr fontId="4"/>
  </si>
  <si>
    <t>御菓子御殿　読谷本店</t>
    <rPh sb="0" eb="1">
      <t>オ</t>
    </rPh>
    <rPh sb="1" eb="3">
      <t>カシ</t>
    </rPh>
    <rPh sb="3" eb="4">
      <t>ゴ</t>
    </rPh>
    <rPh sb="4" eb="5">
      <t>デン</t>
    </rPh>
    <rPh sb="6" eb="8">
      <t>ヨミタン</t>
    </rPh>
    <rPh sb="8" eb="10">
      <t>ホンテン</t>
    </rPh>
    <phoneticPr fontId="4"/>
  </si>
  <si>
    <t>Ｇａｌａ　青い海</t>
    <rPh sb="5" eb="6">
      <t>アオ</t>
    </rPh>
    <rPh sb="7" eb="8">
      <t>ウミ</t>
    </rPh>
    <phoneticPr fontId="4"/>
  </si>
  <si>
    <t>平成１８年</t>
    <rPh sb="0" eb="2">
      <t>ヘイセイ</t>
    </rPh>
    <rPh sb="4" eb="5">
      <t>ネン</t>
    </rPh>
    <phoneticPr fontId="4"/>
  </si>
  <si>
    <t>ホテル　むら咲むら</t>
    <rPh sb="6" eb="7">
      <t>サ</t>
    </rPh>
    <phoneticPr fontId="4"/>
  </si>
  <si>
    <t>平成２２年</t>
    <rPh sb="0" eb="2">
      <t>ヘイセイ</t>
    </rPh>
    <rPh sb="4" eb="5">
      <t>ネン</t>
    </rPh>
    <phoneticPr fontId="4"/>
  </si>
  <si>
    <t>３９室</t>
    <rPh sb="2" eb="3">
      <t>シツ</t>
    </rPh>
    <phoneticPr fontId="4"/>
  </si>
  <si>
    <t>２２３名</t>
    <rPh sb="3" eb="4">
      <t>メイ</t>
    </rPh>
    <phoneticPr fontId="4"/>
  </si>
  <si>
    <t>琉球体験王国　むら咲むら敷地内</t>
    <rPh sb="12" eb="15">
      <t>シキチナイ</t>
    </rPh>
    <phoneticPr fontId="4"/>
  </si>
  <si>
    <t>平成２８年</t>
    <rPh sb="0" eb="2">
      <t>ヘイセイ</t>
    </rPh>
    <rPh sb="4" eb="5">
      <t>ネン</t>
    </rPh>
    <phoneticPr fontId="4"/>
  </si>
  <si>
    <t>４８室</t>
    <rPh sb="2" eb="3">
      <t>シツ</t>
    </rPh>
    <phoneticPr fontId="4"/>
  </si>
  <si>
    <t>１６９名</t>
    <rPh sb="3" eb="4">
      <t>メイ</t>
    </rPh>
    <phoneticPr fontId="4"/>
  </si>
  <si>
    <t>地域振興センター</t>
    <rPh sb="0" eb="2">
      <t>チイキ</t>
    </rPh>
    <rPh sb="2" eb="4">
      <t>シンコウ</t>
    </rPh>
    <phoneticPr fontId="4"/>
  </si>
  <si>
    <t>都屋漁港水産物展示販売等施設</t>
    <rPh sb="0" eb="2">
      <t>トヤ</t>
    </rPh>
    <rPh sb="2" eb="4">
      <t>ギョコウ</t>
    </rPh>
    <rPh sb="4" eb="7">
      <t>スイサンブツ</t>
    </rPh>
    <rPh sb="7" eb="9">
      <t>テンジ</t>
    </rPh>
    <rPh sb="9" eb="11">
      <t>ハンバイ</t>
    </rPh>
    <rPh sb="11" eb="12">
      <t>トウ</t>
    </rPh>
    <rPh sb="12" eb="14">
      <t>シセツ</t>
    </rPh>
    <phoneticPr fontId="4"/>
  </si>
  <si>
    <t>平成２９年</t>
    <rPh sb="0" eb="2">
      <t>ヘイセイ</t>
    </rPh>
    <rPh sb="4" eb="5">
      <t>ネン</t>
    </rPh>
    <phoneticPr fontId="4"/>
  </si>
  <si>
    <t>資料：商工観光課</t>
    <rPh sb="0" eb="2">
      <t>シリョウ</t>
    </rPh>
    <rPh sb="3" eb="5">
      <t>ショウコウ</t>
    </rPh>
    <rPh sb="5" eb="7">
      <t>カンコウ</t>
    </rPh>
    <rPh sb="7" eb="8">
      <t>カ</t>
    </rPh>
    <phoneticPr fontId="4"/>
  </si>
  <si>
    <t>資料：読谷村やちむん展パンプレットより抜粋</t>
    <rPh sb="0" eb="2">
      <t>シリョウ</t>
    </rPh>
    <rPh sb="3" eb="6">
      <t>ヨミタンソン</t>
    </rPh>
    <rPh sb="10" eb="11">
      <t>テン</t>
    </rPh>
    <rPh sb="19" eb="21">
      <t>バッスイ</t>
    </rPh>
    <phoneticPr fontId="4"/>
  </si>
  <si>
    <t>(５)　年度別読谷山花織生産高</t>
    <rPh sb="4" eb="6">
      <t>ネンド</t>
    </rPh>
    <rPh sb="6" eb="7">
      <t>ベツ</t>
    </rPh>
    <phoneticPr fontId="8"/>
  </si>
  <si>
    <t>(６)　年度別後継者育成人員数</t>
    <rPh sb="4" eb="6">
      <t>ネンド</t>
    </rPh>
    <phoneticPr fontId="8"/>
  </si>
  <si>
    <t>(７）　年齢階層別読谷山花織組合員数</t>
    <phoneticPr fontId="4"/>
  </si>
  <si>
    <t>(8)　主要観光施設における入込客数の推移</t>
    <rPh sb="4" eb="6">
      <t>シュヨウ</t>
    </rPh>
    <rPh sb="6" eb="8">
      <t>カンコウ</t>
    </rPh>
    <rPh sb="8" eb="10">
      <t>シセツ</t>
    </rPh>
    <rPh sb="14" eb="16">
      <t>イリコ</t>
    </rPh>
    <rPh sb="16" eb="17">
      <t>キャク</t>
    </rPh>
    <rPh sb="17" eb="18">
      <t>スウ</t>
    </rPh>
    <rPh sb="19" eb="21">
      <t>スイイ</t>
    </rPh>
    <phoneticPr fontId="4"/>
  </si>
  <si>
    <t>(９)　スポーツ・イベント関連参加者数</t>
    <rPh sb="13" eb="15">
      <t>カンレン</t>
    </rPh>
    <rPh sb="15" eb="17">
      <t>サンカ</t>
    </rPh>
    <rPh sb="17" eb="18">
      <t>シャ</t>
    </rPh>
    <rPh sb="18" eb="19">
      <t>スウ</t>
    </rPh>
    <phoneticPr fontId="4"/>
  </si>
  <si>
    <t>ローヤルホテル＆レストラン</t>
    <phoneticPr fontId="4"/>
  </si>
  <si>
    <t>-</t>
    <phoneticPr fontId="4"/>
  </si>
  <si>
    <t>読谷村立歴史民族資料館</t>
    <phoneticPr fontId="4"/>
  </si>
  <si>
    <t>平成　２年</t>
    <phoneticPr fontId="4"/>
  </si>
  <si>
    <t>平成　６年</t>
    <phoneticPr fontId="4"/>
  </si>
  <si>
    <t>モリマリゾートホテル</t>
    <phoneticPr fontId="4"/>
  </si>
  <si>
    <t>ジ・ウザテラスビーチクラブヴィラズ</t>
    <phoneticPr fontId="4"/>
  </si>
  <si>
    <t>星のや沖縄</t>
    <rPh sb="0" eb="1">
      <t>ホシ</t>
    </rPh>
    <rPh sb="3" eb="5">
      <t>オキナワ</t>
    </rPh>
    <phoneticPr fontId="4"/>
  </si>
  <si>
    <t>令和２年</t>
    <rPh sb="0" eb="2">
      <t>レイワ</t>
    </rPh>
    <rPh sb="3" eb="4">
      <t>ネン</t>
    </rPh>
    <phoneticPr fontId="4"/>
  </si>
  <si>
    <t>１００室</t>
    <rPh sb="3" eb="4">
      <t>シツ</t>
    </rPh>
    <phoneticPr fontId="4"/>
  </si>
  <si>
    <t>３３４名</t>
    <rPh sb="3" eb="4">
      <t>メイ</t>
    </rPh>
    <phoneticPr fontId="4"/>
  </si>
  <si>
    <t>2020年７月１日　開業</t>
    <rPh sb="4" eb="5">
      <t>ネン</t>
    </rPh>
    <rPh sb="6" eb="7">
      <t>ガツ</t>
    </rPh>
    <rPh sb="8" eb="9">
      <t>ニチ</t>
    </rPh>
    <rPh sb="10" eb="12">
      <t>カイギョウ</t>
    </rPh>
    <phoneticPr fontId="4"/>
  </si>
  <si>
    <t>(10)主要観光施設</t>
    <rPh sb="4" eb="6">
      <t>シュヨウ</t>
    </rPh>
    <rPh sb="6" eb="8">
      <t>カンコウ</t>
    </rPh>
    <rPh sb="8" eb="10">
      <t>シセツ</t>
    </rPh>
    <phoneticPr fontId="4"/>
  </si>
  <si>
    <t>(４)　読谷の陶工</t>
    <phoneticPr fontId="4"/>
  </si>
  <si>
    <t>村内ホテル</t>
    <rPh sb="0" eb="2">
      <t>ソンナイ</t>
    </rPh>
    <phoneticPr fontId="4"/>
  </si>
  <si>
    <t>世界遺産座喜味城跡
ユンタンザミュージアム</t>
    <rPh sb="0" eb="2">
      <t>セカイ</t>
    </rPh>
    <rPh sb="2" eb="4">
      <t>イサン</t>
    </rPh>
    <rPh sb="4" eb="7">
      <t>ザキミ</t>
    </rPh>
    <rPh sb="7" eb="9">
      <t>ジョウセキ</t>
    </rPh>
    <phoneticPr fontId="4"/>
  </si>
  <si>
    <t>平成３０年</t>
    <rPh sb="0" eb="2">
      <t>ヘイセイ</t>
    </rPh>
    <rPh sb="4" eb="5">
      <t>ネン</t>
    </rPh>
    <phoneticPr fontId="4"/>
  </si>
  <si>
    <t>-</t>
    <phoneticPr fontId="4"/>
  </si>
  <si>
    <t>-</t>
    <phoneticPr fontId="4"/>
  </si>
  <si>
    <t>※世界遺産座喜味城跡ユンタンザミュージアムへ統合</t>
    <rPh sb="1" eb="3">
      <t>セカイ</t>
    </rPh>
    <rPh sb="3" eb="5">
      <t>イサン</t>
    </rPh>
    <rPh sb="5" eb="8">
      <t>ザキミ</t>
    </rPh>
    <rPh sb="8" eb="10">
      <t>ジョウセキ</t>
    </rPh>
    <rPh sb="22" eb="24">
      <t>トウゴウ</t>
    </rPh>
    <phoneticPr fontId="4"/>
  </si>
  <si>
    <t>平成２８年閉館※</t>
    <rPh sb="0" eb="2">
      <t>ヘイセイ</t>
    </rPh>
    <rPh sb="4" eb="5">
      <t>ネン</t>
    </rPh>
    <rPh sb="5" eb="7">
      <t>ヘイカン</t>
    </rPh>
    <phoneticPr fontId="4"/>
  </si>
  <si>
    <t>平成２８年閉館※</t>
    <phoneticPr fontId="4"/>
  </si>
  <si>
    <t>ロイヤルホテル沖縄残波岬</t>
    <phoneticPr fontId="4"/>
  </si>
  <si>
    <t>令和６年３月末現在</t>
    <rPh sb="0" eb="2">
      <t>レイワ</t>
    </rPh>
    <rPh sb="3" eb="4">
      <t>ネン</t>
    </rPh>
    <rPh sb="5" eb="6">
      <t>ガツ</t>
    </rPh>
    <rPh sb="6" eb="7">
      <t>マツ</t>
    </rPh>
    <rPh sb="7" eb="9">
      <t>ゲンザイ</t>
    </rPh>
    <phoneticPr fontId="4"/>
  </si>
  <si>
    <t>(1)　産 業 別 事 業 所 数 及 び 従 業 者 数 の 推 移　（総数）</t>
    <phoneticPr fontId="4"/>
  </si>
  <si>
    <t>３　商工業</t>
    <rPh sb="2" eb="5">
      <t>ショウコウギョウ</t>
    </rPh>
    <phoneticPr fontId="4"/>
  </si>
  <si>
    <t>（１）</t>
    <phoneticPr fontId="4"/>
  </si>
  <si>
    <t>産業別事業所及び従業者数の推移（総数）</t>
    <rPh sb="0" eb="3">
      <t>サンギョウベツ</t>
    </rPh>
    <rPh sb="3" eb="6">
      <t>ジギョウショ</t>
    </rPh>
    <rPh sb="6" eb="7">
      <t>オヨ</t>
    </rPh>
    <rPh sb="8" eb="11">
      <t>ジュウギョウシャ</t>
    </rPh>
    <rPh sb="11" eb="12">
      <t>スウ</t>
    </rPh>
    <rPh sb="13" eb="15">
      <t>スイイ</t>
    </rPh>
    <rPh sb="16" eb="18">
      <t>ソウスウ</t>
    </rPh>
    <phoneticPr fontId="4"/>
  </si>
  <si>
    <t>（２）</t>
    <phoneticPr fontId="4"/>
  </si>
  <si>
    <t>経営組織別事業所及び従業者数の推移</t>
    <rPh sb="0" eb="2">
      <t>ケイエイ</t>
    </rPh>
    <rPh sb="2" eb="5">
      <t>ソシキベツ</t>
    </rPh>
    <rPh sb="5" eb="8">
      <t>ジギョウショ</t>
    </rPh>
    <rPh sb="8" eb="9">
      <t>オヨ</t>
    </rPh>
    <rPh sb="10" eb="13">
      <t>ジュウギョウシャ</t>
    </rPh>
    <rPh sb="13" eb="14">
      <t>スウ</t>
    </rPh>
    <rPh sb="15" eb="17">
      <t>スイイ</t>
    </rPh>
    <phoneticPr fontId="4"/>
  </si>
  <si>
    <t>（３）</t>
  </si>
  <si>
    <t>製造業の推移</t>
    <rPh sb="0" eb="3">
      <t>セイゾウギョウ</t>
    </rPh>
    <rPh sb="4" eb="6">
      <t>スイイ</t>
    </rPh>
    <phoneticPr fontId="4"/>
  </si>
  <si>
    <t>（４）</t>
  </si>
  <si>
    <t>読谷の陶工（図）</t>
    <rPh sb="0" eb="2">
      <t>ヨミタン</t>
    </rPh>
    <rPh sb="3" eb="5">
      <t>トウコウ</t>
    </rPh>
    <rPh sb="6" eb="7">
      <t>ズ</t>
    </rPh>
    <phoneticPr fontId="4"/>
  </si>
  <si>
    <t>（５）</t>
  </si>
  <si>
    <t>年度別読谷山花織生産高</t>
    <rPh sb="0" eb="3">
      <t>ネンドベツ</t>
    </rPh>
    <rPh sb="3" eb="5">
      <t>ヨミタン</t>
    </rPh>
    <rPh sb="5" eb="6">
      <t>ヤマ</t>
    </rPh>
    <rPh sb="6" eb="8">
      <t>ハナオ</t>
    </rPh>
    <rPh sb="8" eb="11">
      <t>セイサンダカ</t>
    </rPh>
    <phoneticPr fontId="4"/>
  </si>
  <si>
    <t>（６）</t>
  </si>
  <si>
    <t>年度別後継者育成人員数</t>
    <rPh sb="0" eb="3">
      <t>ネンドベツ</t>
    </rPh>
    <rPh sb="3" eb="6">
      <t>コウケイシャ</t>
    </rPh>
    <rPh sb="6" eb="8">
      <t>イクセイ</t>
    </rPh>
    <rPh sb="8" eb="11">
      <t>ジンインスウ</t>
    </rPh>
    <phoneticPr fontId="4"/>
  </si>
  <si>
    <t>（７）</t>
  </si>
  <si>
    <t>年齢階層別読谷山花織組合員数</t>
    <rPh sb="0" eb="2">
      <t>ネンレイ</t>
    </rPh>
    <rPh sb="2" eb="4">
      <t>カイソウ</t>
    </rPh>
    <rPh sb="4" eb="5">
      <t>ベツ</t>
    </rPh>
    <rPh sb="5" eb="8">
      <t>ユンタンザ</t>
    </rPh>
    <rPh sb="8" eb="10">
      <t>カオリ</t>
    </rPh>
    <rPh sb="10" eb="13">
      <t>クミアイイン</t>
    </rPh>
    <rPh sb="13" eb="14">
      <t>スウ</t>
    </rPh>
    <phoneticPr fontId="4"/>
  </si>
  <si>
    <t>◆　観光</t>
    <rPh sb="2" eb="4">
      <t>カンコウ</t>
    </rPh>
    <phoneticPr fontId="4"/>
  </si>
  <si>
    <t>（８）</t>
    <phoneticPr fontId="4"/>
  </si>
  <si>
    <t>主要観光施設における入込客数の推移</t>
    <rPh sb="0" eb="2">
      <t>シュヨウ</t>
    </rPh>
    <rPh sb="2" eb="4">
      <t>カンコウ</t>
    </rPh>
    <rPh sb="4" eb="6">
      <t>シセツ</t>
    </rPh>
    <rPh sb="10" eb="11">
      <t>イ</t>
    </rPh>
    <rPh sb="11" eb="12">
      <t>コ</t>
    </rPh>
    <rPh sb="12" eb="14">
      <t>キャクスウ</t>
    </rPh>
    <rPh sb="15" eb="17">
      <t>スイイ</t>
    </rPh>
    <phoneticPr fontId="4"/>
  </si>
  <si>
    <t>（９）</t>
  </si>
  <si>
    <t>スポーツ・イベント関連参加者数</t>
    <rPh sb="9" eb="11">
      <t>カンレン</t>
    </rPh>
    <rPh sb="11" eb="15">
      <t>サンカシャスウ</t>
    </rPh>
    <phoneticPr fontId="4"/>
  </si>
  <si>
    <t>（１０）</t>
  </si>
  <si>
    <t>主要観光施設</t>
    <rPh sb="0" eb="2">
      <t>シュヨウ</t>
    </rPh>
    <rPh sb="2" eb="4">
      <t>カンコウ</t>
    </rPh>
    <rPh sb="4" eb="6">
      <t>シセツ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</si>
</sst>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 * #,##0_ ;_ * \-#,##0_ ;_ * &quot;-&quot;_ ;_ @_ "/>
    <numFmt numFmtId="176" formatCode="#,##0;&quot;△ &quot;#,##0"/>
    <numFmt numFmtId="177" formatCode="#,##0.0;&quot;△ &quot;#,##0.0"/>
    <numFmt numFmtId="178" formatCode="0_ ;[Red]\-0\ "/>
    <numFmt numFmtId="179" formatCode="#,##0.0_ ;[Red]\-#,##0.0\ "/>
    <numFmt numFmtId="180" formatCode="#,##0.0;[Red]\-#,##0.0"/>
  </numFmts>
  <fonts count="28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b/>
      <sz val="14"/>
      <name val="ＭＳ 明朝"/>
      <family val="1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3"/>
      <name val="FA 明朝"/>
      <family val="1"/>
      <charset val="128"/>
    </font>
    <font>
      <sz val="11"/>
      <name val="ＭＳ Ｐ明朝"/>
      <family val="1"/>
      <charset val="128"/>
    </font>
    <font>
      <sz val="6.5"/>
      <name val="ＭＳ Ｐゴシック"/>
      <family val="3"/>
      <charset val="128"/>
    </font>
    <font>
      <sz val="10"/>
      <color rgb="FFFF0000"/>
      <name val="ＭＳ 明朝"/>
      <family val="1"/>
      <charset val="128"/>
    </font>
    <font>
      <sz val="9"/>
      <name val="ＭＳ 明朝"/>
      <family val="1"/>
      <charset val="128"/>
    </font>
    <font>
      <sz val="11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strike/>
      <sz val="10"/>
      <name val="ＭＳ 明朝"/>
      <family val="1"/>
      <charset val="128"/>
    </font>
    <font>
      <sz val="8"/>
      <name val="ＭＳ 明朝"/>
      <family val="1"/>
      <charset val="128"/>
    </font>
    <font>
      <sz val="9"/>
      <color indexed="81"/>
      <name val="ＭＳ Ｐゴシック"/>
      <family val="3"/>
      <charset val="128"/>
    </font>
    <font>
      <b/>
      <sz val="12"/>
      <name val="ＭＳ 明朝"/>
      <family val="1"/>
      <charset val="128"/>
    </font>
    <font>
      <sz val="10"/>
      <name val="ＪＳ明朝"/>
      <family val="1"/>
      <charset val="128"/>
    </font>
    <font>
      <b/>
      <sz val="12"/>
      <name val="ＪＳ明朝"/>
      <family val="1"/>
      <charset val="128"/>
    </font>
    <font>
      <sz val="10"/>
      <color theme="1"/>
      <name val="ＭＳ 明朝"/>
      <family val="1"/>
      <charset val="128"/>
    </font>
    <font>
      <sz val="10"/>
      <color indexed="30"/>
      <name val="ＭＳ 明朝"/>
      <family val="1"/>
      <charset val="128"/>
    </font>
    <font>
      <b/>
      <sz val="10"/>
      <color theme="1"/>
      <name val="ＭＳ 明朝"/>
      <family val="1"/>
      <charset val="128"/>
    </font>
    <font>
      <u/>
      <sz val="11"/>
      <color theme="10"/>
      <name val="ＭＳ Ｐゴシック"/>
      <family val="3"/>
      <charset val="128"/>
    </font>
    <font>
      <b/>
      <sz val="20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20"/>
      <name val="ＭＳ Ｐゴシック"/>
      <family val="3"/>
      <charset val="128"/>
    </font>
    <font>
      <u/>
      <sz val="20"/>
      <color theme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</borders>
  <cellStyleXfs count="9">
    <xf numFmtId="0" fontId="0" fillId="0" borderId="0"/>
    <xf numFmtId="38" fontId="2" fillId="0" borderId="0" applyFont="0" applyFill="0" applyBorder="0" applyAlignment="0" applyProtection="0"/>
    <xf numFmtId="0" fontId="6" fillId="0" borderId="0"/>
    <xf numFmtId="0" fontId="7" fillId="0" borderId="0"/>
    <xf numFmtId="0" fontId="2" fillId="0" borderId="0"/>
    <xf numFmtId="38" fontId="2" fillId="0" borderId="0" applyFont="0" applyFill="0" applyBorder="0" applyAlignment="0" applyProtection="0"/>
    <xf numFmtId="0" fontId="1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/>
  </cellStyleXfs>
  <cellXfs count="326">
    <xf numFmtId="0" fontId="0" fillId="0" borderId="0" xfId="0"/>
    <xf numFmtId="0" fontId="3" fillId="0" borderId="0" xfId="0" applyFont="1" applyAlignment="1">
      <alignment horizontal="centerContinuous"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2" applyFont="1" applyAlignment="1">
      <alignment vertical="center"/>
    </xf>
    <xf numFmtId="0" fontId="5" fillId="0" borderId="0" xfId="3" applyFont="1" applyAlignment="1">
      <alignment vertical="center"/>
    </xf>
    <xf numFmtId="0" fontId="5" fillId="0" borderId="13" xfId="2" applyFont="1" applyFill="1" applyBorder="1" applyAlignment="1">
      <alignment horizontal="center" vertical="center" wrapText="1"/>
    </xf>
    <xf numFmtId="0" fontId="5" fillId="0" borderId="14" xfId="2" applyFont="1" applyFill="1" applyBorder="1" applyAlignment="1">
      <alignment horizontal="center" vertical="center" wrapText="1"/>
    </xf>
    <xf numFmtId="49" fontId="5" fillId="0" borderId="3" xfId="2" applyNumberFormat="1" applyFont="1" applyFill="1" applyBorder="1" applyAlignment="1">
      <alignment horizontal="center" vertical="center"/>
    </xf>
    <xf numFmtId="41" fontId="5" fillId="0" borderId="1" xfId="2" applyNumberFormat="1" applyFont="1" applyFill="1" applyBorder="1" applyAlignment="1">
      <alignment horizontal="right" vertical="center" indent="1" shrinkToFit="1"/>
    </xf>
    <xf numFmtId="41" fontId="5" fillId="0" borderId="10" xfId="2" applyNumberFormat="1" applyFont="1" applyFill="1" applyBorder="1" applyAlignment="1">
      <alignment horizontal="right" vertical="center" indent="1" shrinkToFit="1"/>
    </xf>
    <xf numFmtId="41" fontId="5" fillId="0" borderId="10" xfId="2" applyNumberFormat="1" applyFont="1" applyFill="1" applyBorder="1" applyAlignment="1">
      <alignment horizontal="right" vertical="center" shrinkToFit="1"/>
    </xf>
    <xf numFmtId="41" fontId="5" fillId="0" borderId="2" xfId="2" applyNumberFormat="1" applyFont="1" applyFill="1" applyBorder="1" applyAlignment="1">
      <alignment horizontal="right" vertical="center" indent="1" shrinkToFit="1"/>
    </xf>
    <xf numFmtId="41" fontId="5" fillId="0" borderId="0" xfId="2" applyNumberFormat="1" applyFont="1" applyAlignment="1">
      <alignment vertical="center"/>
    </xf>
    <xf numFmtId="49" fontId="5" fillId="0" borderId="9" xfId="2" applyNumberFormat="1" applyFont="1" applyFill="1" applyBorder="1" applyAlignment="1">
      <alignment horizontal="center" vertical="center"/>
    </xf>
    <xf numFmtId="41" fontId="5" fillId="0" borderId="7" xfId="2" applyNumberFormat="1" applyFont="1" applyFill="1" applyBorder="1" applyAlignment="1">
      <alignment horizontal="right" vertical="center" indent="1" shrinkToFit="1"/>
    </xf>
    <xf numFmtId="41" fontId="5" fillId="0" borderId="0" xfId="2" applyNumberFormat="1" applyFont="1" applyFill="1" applyBorder="1" applyAlignment="1">
      <alignment horizontal="right" vertical="center" indent="1" shrinkToFit="1"/>
    </xf>
    <xf numFmtId="41" fontId="5" fillId="0" borderId="0" xfId="2" applyNumberFormat="1" applyFont="1" applyFill="1" applyBorder="1" applyAlignment="1">
      <alignment horizontal="right" vertical="center" shrinkToFit="1"/>
    </xf>
    <xf numFmtId="41" fontId="5" fillId="0" borderId="8" xfId="2" applyNumberFormat="1" applyFont="1" applyFill="1" applyBorder="1" applyAlignment="1">
      <alignment horizontal="right" vertical="center" indent="1" shrinkToFit="1"/>
    </xf>
    <xf numFmtId="49" fontId="5" fillId="0" borderId="13" xfId="2" applyNumberFormat="1" applyFont="1" applyFill="1" applyBorder="1" applyAlignment="1">
      <alignment horizontal="center" vertical="center"/>
    </xf>
    <xf numFmtId="41" fontId="5" fillId="0" borderId="15" xfId="2" applyNumberFormat="1" applyFont="1" applyFill="1" applyBorder="1" applyAlignment="1">
      <alignment horizontal="right" vertical="center" indent="1" shrinkToFit="1"/>
    </xf>
    <xf numFmtId="41" fontId="5" fillId="0" borderId="15" xfId="2" applyNumberFormat="1" applyFont="1" applyFill="1" applyBorder="1" applyAlignment="1">
      <alignment horizontal="right" vertical="center" shrinkToFit="1"/>
    </xf>
    <xf numFmtId="41" fontId="5" fillId="0" borderId="12" xfId="2" applyNumberFormat="1" applyFont="1" applyFill="1" applyBorder="1" applyAlignment="1">
      <alignment horizontal="right" vertical="center" indent="1" shrinkToFit="1"/>
    </xf>
    <xf numFmtId="0" fontId="5" fillId="0" borderId="0" xfId="2" applyFont="1" applyAlignment="1">
      <alignment horizontal="center" vertical="center"/>
    </xf>
    <xf numFmtId="0" fontId="5" fillId="0" borderId="0" xfId="2" applyFont="1" applyAlignment="1">
      <alignment horizontal="right" vertical="center"/>
    </xf>
    <xf numFmtId="0" fontId="5" fillId="0" borderId="0" xfId="2" applyFont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5" fillId="0" borderId="0" xfId="2" applyFont="1" applyAlignment="1">
      <alignment horizontal="centerContinuous" vertical="center"/>
    </xf>
    <xf numFmtId="0" fontId="5" fillId="0" borderId="3" xfId="2" applyFont="1" applyFill="1" applyBorder="1" applyAlignment="1">
      <alignment horizontal="right" vertical="center"/>
    </xf>
    <xf numFmtId="0" fontId="5" fillId="0" borderId="10" xfId="2" applyFont="1" applyFill="1" applyBorder="1" applyAlignment="1">
      <alignment horizontal="centerContinuous" vertical="center"/>
    </xf>
    <xf numFmtId="0" fontId="5" fillId="0" borderId="10" xfId="2" applyFont="1" applyFill="1" applyBorder="1" applyAlignment="1">
      <alignment vertical="center"/>
    </xf>
    <xf numFmtId="0" fontId="5" fillId="0" borderId="9" xfId="2" applyFont="1" applyFill="1" applyBorder="1" applyAlignment="1">
      <alignment vertical="center"/>
    </xf>
    <xf numFmtId="0" fontId="5" fillId="0" borderId="13" xfId="2" applyFont="1" applyFill="1" applyBorder="1" applyAlignment="1">
      <alignment vertical="center"/>
    </xf>
    <xf numFmtId="0" fontId="5" fillId="0" borderId="14" xfId="2" applyFont="1" applyFill="1" applyBorder="1" applyAlignment="1">
      <alignment horizontal="center" vertical="center" shrinkToFit="1"/>
    </xf>
    <xf numFmtId="176" fontId="5" fillId="0" borderId="0" xfId="2" applyNumberFormat="1" applyFont="1" applyFill="1" applyBorder="1" applyAlignment="1">
      <alignment horizontal="right" vertical="center"/>
    </xf>
    <xf numFmtId="177" fontId="5" fillId="0" borderId="0" xfId="2" applyNumberFormat="1" applyFont="1" applyFill="1" applyBorder="1" applyAlignment="1">
      <alignment horizontal="right" vertical="center"/>
    </xf>
    <xf numFmtId="176" fontId="5" fillId="0" borderId="8" xfId="2" applyNumberFormat="1" applyFont="1" applyFill="1" applyBorder="1" applyAlignment="1">
      <alignment horizontal="right" vertical="center"/>
    </xf>
    <xf numFmtId="176" fontId="5" fillId="0" borderId="15" xfId="2" applyNumberFormat="1" applyFont="1" applyFill="1" applyBorder="1" applyAlignment="1">
      <alignment horizontal="right" vertical="center"/>
    </xf>
    <xf numFmtId="177" fontId="5" fillId="0" borderId="15" xfId="2" applyNumberFormat="1" applyFont="1" applyFill="1" applyBorder="1" applyAlignment="1">
      <alignment horizontal="right" vertical="center"/>
    </xf>
    <xf numFmtId="176" fontId="5" fillId="0" borderId="12" xfId="2" applyNumberFormat="1" applyFont="1" applyFill="1" applyBorder="1" applyAlignment="1">
      <alignment horizontal="right" vertical="center"/>
    </xf>
    <xf numFmtId="0" fontId="9" fillId="0" borderId="0" xfId="2" applyFont="1" applyAlignment="1">
      <alignment vertical="center"/>
    </xf>
    <xf numFmtId="0" fontId="5" fillId="0" borderId="0" xfId="0" applyFont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2" applyFont="1" applyBorder="1" applyAlignment="1">
      <alignment vertical="center"/>
    </xf>
    <xf numFmtId="0" fontId="3" fillId="0" borderId="0" xfId="2" applyFont="1" applyBorder="1" applyAlignment="1">
      <alignment vertical="center"/>
    </xf>
    <xf numFmtId="38" fontId="5" fillId="0" borderId="0" xfId="1" applyFont="1" applyBorder="1" applyAlignment="1">
      <alignment horizontal="left" vertical="center"/>
    </xf>
    <xf numFmtId="38" fontId="5" fillId="0" borderId="0" xfId="1" applyFont="1" applyBorder="1" applyAlignment="1">
      <alignment horizontal="right" vertical="center"/>
    </xf>
    <xf numFmtId="0" fontId="5" fillId="0" borderId="0" xfId="4" applyFont="1" applyAlignment="1">
      <alignment vertical="center"/>
    </xf>
    <xf numFmtId="38" fontId="5" fillId="0" borderId="0" xfId="4" applyNumberFormat="1" applyFont="1" applyAlignment="1">
      <alignment vertical="center"/>
    </xf>
    <xf numFmtId="0" fontId="5" fillId="0" borderId="0" xfId="4" applyFont="1" applyFill="1" applyAlignment="1">
      <alignment vertical="center"/>
    </xf>
    <xf numFmtId="38" fontId="5" fillId="0" borderId="0" xfId="5" applyFont="1" applyFill="1" applyBorder="1" applyAlignment="1">
      <alignment horizontal="right" vertical="center"/>
    </xf>
    <xf numFmtId="38" fontId="5" fillId="0" borderId="0" xfId="4" applyNumberFormat="1" applyFont="1" applyFill="1" applyAlignment="1">
      <alignment vertical="center"/>
    </xf>
    <xf numFmtId="38" fontId="5" fillId="0" borderId="12" xfId="5" applyFont="1" applyFill="1" applyBorder="1" applyAlignment="1">
      <alignment horizontal="right" vertical="center" indent="1"/>
    </xf>
    <xf numFmtId="38" fontId="5" fillId="0" borderId="15" xfId="5" applyFont="1" applyFill="1" applyBorder="1" applyAlignment="1">
      <alignment horizontal="right" vertical="center" indent="1"/>
    </xf>
    <xf numFmtId="38" fontId="5" fillId="0" borderId="11" xfId="5" applyNumberFormat="1" applyFont="1" applyFill="1" applyBorder="1" applyAlignment="1">
      <alignment horizontal="right" vertical="center" indent="1"/>
    </xf>
    <xf numFmtId="0" fontId="5" fillId="0" borderId="13" xfId="4" applyFont="1" applyFill="1" applyBorder="1" applyAlignment="1">
      <alignment vertical="center"/>
    </xf>
    <xf numFmtId="38" fontId="5" fillId="0" borderId="8" xfId="5" applyFont="1" applyFill="1" applyBorder="1" applyAlignment="1">
      <alignment horizontal="right" vertical="center" indent="1"/>
    </xf>
    <xf numFmtId="38" fontId="5" fillId="0" borderId="0" xfId="5" applyFont="1" applyFill="1" applyBorder="1" applyAlignment="1">
      <alignment horizontal="right" vertical="center" indent="1"/>
    </xf>
    <xf numFmtId="38" fontId="5" fillId="0" borderId="7" xfId="5" applyNumberFormat="1" applyFont="1" applyFill="1" applyBorder="1" applyAlignment="1">
      <alignment horizontal="right" vertical="center" indent="1"/>
    </xf>
    <xf numFmtId="0" fontId="5" fillId="0" borderId="9" xfId="4" applyFont="1" applyFill="1" applyBorder="1" applyAlignment="1">
      <alignment horizontal="center" vertical="center"/>
    </xf>
    <xf numFmtId="38" fontId="5" fillId="0" borderId="2" xfId="5" applyFont="1" applyFill="1" applyBorder="1" applyAlignment="1">
      <alignment horizontal="right" vertical="center" indent="1"/>
    </xf>
    <xf numFmtId="38" fontId="5" fillId="0" borderId="10" xfId="5" applyFont="1" applyFill="1" applyBorder="1" applyAlignment="1">
      <alignment horizontal="right" vertical="center" indent="1"/>
    </xf>
    <xf numFmtId="38" fontId="5" fillId="0" borderId="1" xfId="5" applyNumberFormat="1" applyFont="1" applyFill="1" applyBorder="1" applyAlignment="1">
      <alignment horizontal="right" vertical="center" indent="1"/>
    </xf>
    <xf numFmtId="0" fontId="5" fillId="0" borderId="3" xfId="4" applyFont="1" applyFill="1" applyBorder="1" applyAlignment="1">
      <alignment vertical="center"/>
    </xf>
    <xf numFmtId="38" fontId="5" fillId="0" borderId="0" xfId="5" applyNumberFormat="1" applyFont="1" applyFill="1" applyBorder="1" applyAlignment="1">
      <alignment horizontal="right" vertical="center" indent="1"/>
    </xf>
    <xf numFmtId="49" fontId="5" fillId="0" borderId="8" xfId="5" applyNumberFormat="1" applyFont="1" applyFill="1" applyBorder="1" applyAlignment="1">
      <alignment horizontal="center" vertical="center"/>
    </xf>
    <xf numFmtId="38" fontId="5" fillId="0" borderId="7" xfId="5" applyFont="1" applyFill="1" applyBorder="1" applyAlignment="1">
      <alignment horizontal="right" vertical="center"/>
    </xf>
    <xf numFmtId="38" fontId="5" fillId="0" borderId="8" xfId="5" applyFont="1" applyBorder="1" applyAlignment="1">
      <alignment horizontal="right" vertical="center" indent="1"/>
    </xf>
    <xf numFmtId="38" fontId="5" fillId="0" borderId="0" xfId="5" applyFont="1" applyBorder="1" applyAlignment="1">
      <alignment horizontal="right" vertical="center" indent="1"/>
    </xf>
    <xf numFmtId="38" fontId="5" fillId="0" borderId="7" xfId="5" applyNumberFormat="1" applyFont="1" applyBorder="1" applyAlignment="1">
      <alignment horizontal="right" vertical="center" indent="1"/>
    </xf>
    <xf numFmtId="49" fontId="5" fillId="0" borderId="8" xfId="5" applyNumberFormat="1" applyFont="1" applyBorder="1" applyAlignment="1">
      <alignment horizontal="center" vertical="center"/>
    </xf>
    <xf numFmtId="3" fontId="5" fillId="0" borderId="8" xfId="5" applyNumberFormat="1" applyFont="1" applyBorder="1" applyAlignment="1">
      <alignment horizontal="right" vertical="center" indent="1"/>
    </xf>
    <xf numFmtId="3" fontId="5" fillId="0" borderId="0" xfId="5" applyNumberFormat="1" applyFont="1" applyBorder="1" applyAlignment="1">
      <alignment horizontal="right" vertical="center" indent="1"/>
    </xf>
    <xf numFmtId="38" fontId="5" fillId="0" borderId="0" xfId="5" applyNumberFormat="1" applyFont="1" applyBorder="1" applyAlignment="1">
      <alignment horizontal="right" vertical="center" indent="1"/>
    </xf>
    <xf numFmtId="178" fontId="5" fillId="0" borderId="8" xfId="5" applyNumberFormat="1" applyFont="1" applyBorder="1" applyAlignment="1">
      <alignment horizontal="center" vertical="center"/>
    </xf>
    <xf numFmtId="38" fontId="5" fillId="0" borderId="0" xfId="5" applyFont="1" applyBorder="1" applyAlignment="1">
      <alignment horizontal="center" vertical="center"/>
    </xf>
    <xf numFmtId="3" fontId="5" fillId="0" borderId="2" xfId="5" applyNumberFormat="1" applyFont="1" applyBorder="1" applyAlignment="1">
      <alignment horizontal="right" vertical="center" indent="1"/>
    </xf>
    <xf numFmtId="3" fontId="5" fillId="0" borderId="10" xfId="5" applyNumberFormat="1" applyFont="1" applyBorder="1" applyAlignment="1">
      <alignment horizontal="right" vertical="center" indent="1"/>
    </xf>
    <xf numFmtId="38" fontId="5" fillId="0" borderId="1" xfId="5" applyNumberFormat="1" applyFont="1" applyBorder="1" applyAlignment="1">
      <alignment horizontal="right" vertical="center" indent="1"/>
    </xf>
    <xf numFmtId="38" fontId="5" fillId="0" borderId="10" xfId="5" applyFont="1" applyBorder="1" applyAlignment="1">
      <alignment horizontal="center" vertical="center"/>
    </xf>
    <xf numFmtId="38" fontId="5" fillId="0" borderId="0" xfId="5" applyFont="1" applyBorder="1" applyAlignment="1">
      <alignment horizontal="right" vertical="center"/>
    </xf>
    <xf numFmtId="38" fontId="5" fillId="0" borderId="0" xfId="5" applyFont="1" applyBorder="1" applyAlignment="1">
      <alignment vertical="center"/>
    </xf>
    <xf numFmtId="38" fontId="5" fillId="0" borderId="0" xfId="5" applyNumberFormat="1" applyFont="1" applyBorder="1" applyAlignment="1">
      <alignment vertical="center"/>
    </xf>
    <xf numFmtId="38" fontId="5" fillId="0" borderId="0" xfId="5" applyFont="1" applyBorder="1" applyAlignment="1">
      <alignment horizontal="left" vertical="center"/>
    </xf>
    <xf numFmtId="38" fontId="5" fillId="0" borderId="0" xfId="5" applyFont="1" applyBorder="1" applyAlignment="1">
      <alignment horizontal="centerContinuous" vertical="center"/>
    </xf>
    <xf numFmtId="38" fontId="5" fillId="0" borderId="0" xfId="5" applyNumberFormat="1" applyFont="1" applyBorder="1" applyAlignment="1">
      <alignment horizontal="centerContinuous" vertical="center"/>
    </xf>
    <xf numFmtId="38" fontId="3" fillId="0" borderId="0" xfId="5" applyFont="1" applyBorder="1" applyAlignment="1">
      <alignment horizontal="centerContinuous" vertical="center"/>
    </xf>
    <xf numFmtId="0" fontId="3" fillId="0" borderId="0" xfId="2" applyFont="1" applyAlignment="1">
      <alignment horizontal="centerContinuous" vertical="center"/>
    </xf>
    <xf numFmtId="0" fontId="5" fillId="0" borderId="3" xfId="2" applyFont="1" applyBorder="1" applyAlignment="1">
      <alignment horizontal="right" vertical="center"/>
    </xf>
    <xf numFmtId="0" fontId="5" fillId="0" borderId="14" xfId="2" applyFont="1" applyBorder="1" applyAlignment="1">
      <alignment horizontal="centerContinuous" vertical="center"/>
    </xf>
    <xf numFmtId="0" fontId="5" fillId="0" borderId="13" xfId="2" applyFont="1" applyBorder="1" applyAlignment="1">
      <alignment vertical="center"/>
    </xf>
    <xf numFmtId="0" fontId="5" fillId="0" borderId="14" xfId="2" applyFont="1" applyBorder="1" applyAlignment="1">
      <alignment horizontal="center" vertical="center"/>
    </xf>
    <xf numFmtId="49" fontId="5" fillId="0" borderId="3" xfId="2" applyNumberFormat="1" applyFont="1" applyBorder="1" applyAlignment="1">
      <alignment horizontal="center" vertical="center"/>
    </xf>
    <xf numFmtId="41" fontId="5" fillId="0" borderId="1" xfId="2" applyNumberFormat="1" applyFont="1" applyBorder="1" applyAlignment="1">
      <alignment vertical="center"/>
    </xf>
    <xf numFmtId="41" fontId="5" fillId="0" borderId="10" xfId="2" applyNumberFormat="1" applyFont="1" applyBorder="1" applyAlignment="1">
      <alignment vertical="center"/>
    </xf>
    <xf numFmtId="41" fontId="5" fillId="0" borderId="2" xfId="2" applyNumberFormat="1" applyFont="1" applyBorder="1" applyAlignment="1">
      <alignment vertical="center"/>
    </xf>
    <xf numFmtId="49" fontId="5" fillId="0" borderId="9" xfId="2" applyNumberFormat="1" applyFont="1" applyBorder="1" applyAlignment="1">
      <alignment horizontal="center" vertical="center"/>
    </xf>
    <xf numFmtId="41" fontId="5" fillId="0" borderId="7" xfId="2" applyNumberFormat="1" applyFont="1" applyBorder="1" applyAlignment="1">
      <alignment vertical="center"/>
    </xf>
    <xf numFmtId="41" fontId="5" fillId="0" borderId="8" xfId="2" applyNumberFormat="1" applyFont="1" applyBorder="1" applyAlignment="1">
      <alignment vertical="center"/>
    </xf>
    <xf numFmtId="49" fontId="5" fillId="0" borderId="13" xfId="2" applyNumberFormat="1" applyFont="1" applyBorder="1" applyAlignment="1">
      <alignment horizontal="center" vertical="center"/>
    </xf>
    <xf numFmtId="49" fontId="5" fillId="0" borderId="0" xfId="2" applyNumberFormat="1" applyFont="1" applyAlignment="1">
      <alignment horizontal="center" vertical="center"/>
    </xf>
    <xf numFmtId="41" fontId="5" fillId="0" borderId="0" xfId="2" applyNumberFormat="1" applyFont="1" applyAlignment="1">
      <alignment horizontal="right" vertical="center"/>
    </xf>
    <xf numFmtId="0" fontId="5" fillId="0" borderId="4" xfId="2" applyFont="1" applyBorder="1" applyAlignment="1">
      <alignment horizontal="center" vertical="center"/>
    </xf>
    <xf numFmtId="0" fontId="5" fillId="0" borderId="4" xfId="2" applyFont="1" applyBorder="1" applyAlignment="1">
      <alignment horizontal="center" vertical="center" shrinkToFit="1"/>
    </xf>
    <xf numFmtId="0" fontId="5" fillId="0" borderId="14" xfId="2" applyFont="1" applyBorder="1" applyAlignment="1">
      <alignment horizontal="center" vertical="center" shrinkToFit="1"/>
    </xf>
    <xf numFmtId="0" fontId="5" fillId="0" borderId="3" xfId="2" applyFont="1" applyBorder="1" applyAlignment="1">
      <alignment horizontal="center" vertical="center"/>
    </xf>
    <xf numFmtId="0" fontId="5" fillId="0" borderId="1" xfId="2" applyFont="1" applyBorder="1" applyAlignment="1">
      <alignment horizontal="center" vertical="center"/>
    </xf>
    <xf numFmtId="0" fontId="5" fillId="0" borderId="2" xfId="2" applyFont="1" applyBorder="1" applyAlignment="1">
      <alignment horizontal="center" vertical="center"/>
    </xf>
    <xf numFmtId="0" fontId="5" fillId="0" borderId="9" xfId="2" applyFont="1" applyBorder="1" applyAlignment="1">
      <alignment horizontal="center" vertical="center"/>
    </xf>
    <xf numFmtId="0" fontId="5" fillId="0" borderId="7" xfId="2" applyFont="1" applyBorder="1" applyAlignment="1">
      <alignment horizontal="center" vertical="center"/>
    </xf>
    <xf numFmtId="0" fontId="5" fillId="0" borderId="8" xfId="2" applyFont="1" applyBorder="1" applyAlignment="1">
      <alignment horizontal="center" vertical="center"/>
    </xf>
    <xf numFmtId="0" fontId="5" fillId="0" borderId="13" xfId="2" applyFont="1" applyBorder="1" applyAlignment="1">
      <alignment horizontal="center" vertical="center"/>
    </xf>
    <xf numFmtId="0" fontId="15" fillId="0" borderId="3" xfId="2" applyFont="1" applyBorder="1" applyAlignment="1">
      <alignment horizontal="right" vertical="center" shrinkToFit="1"/>
    </xf>
    <xf numFmtId="0" fontId="15" fillId="0" borderId="13" xfId="2" applyFont="1" applyBorder="1" applyAlignment="1">
      <alignment horizontal="left" vertical="center" shrinkToFit="1"/>
    </xf>
    <xf numFmtId="41" fontId="5" fillId="0" borderId="10" xfId="2" applyNumberFormat="1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41" fontId="5" fillId="0" borderId="0" xfId="2" applyNumberFormat="1" applyFont="1" applyAlignment="1">
      <alignment horizontal="center" vertical="center"/>
    </xf>
    <xf numFmtId="0" fontId="5" fillId="0" borderId="16" xfId="2" applyFont="1" applyBorder="1" applyAlignment="1">
      <alignment horizontal="center" vertical="center"/>
    </xf>
    <xf numFmtId="0" fontId="5" fillId="0" borderId="14" xfId="0" applyFont="1" applyBorder="1" applyAlignment="1">
      <alignment horizontal="justify" vertical="center" shrinkToFit="1"/>
    </xf>
    <xf numFmtId="0" fontId="5" fillId="0" borderId="6" xfId="0" applyFont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 shrinkToFit="1"/>
    </xf>
    <xf numFmtId="0" fontId="5" fillId="0" borderId="4" xfId="0" applyFont="1" applyBorder="1" applyAlignment="1">
      <alignment horizontal="center" vertical="center" shrinkToFit="1"/>
    </xf>
    <xf numFmtId="0" fontId="5" fillId="0" borderId="14" xfId="0" applyFont="1" applyBorder="1" applyAlignment="1">
      <alignment horizontal="center" vertical="center" shrinkToFit="1"/>
    </xf>
    <xf numFmtId="0" fontId="5" fillId="0" borderId="0" xfId="0" applyFont="1" applyAlignment="1">
      <alignment vertical="center" shrinkToFit="1"/>
    </xf>
    <xf numFmtId="0" fontId="5" fillId="0" borderId="3" xfId="0" applyFont="1" applyBorder="1" applyAlignment="1">
      <alignment vertical="center" shrinkToFit="1"/>
    </xf>
    <xf numFmtId="0" fontId="5" fillId="0" borderId="17" xfId="0" applyFont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0" fontId="5" fillId="0" borderId="10" xfId="0" applyFont="1" applyBorder="1" applyAlignment="1">
      <alignment horizontal="right" vertical="center" wrapText="1"/>
    </xf>
    <xf numFmtId="0" fontId="5" fillId="0" borderId="0" xfId="0" applyFont="1" applyAlignment="1">
      <alignment horizontal="right" vertical="center" wrapText="1"/>
    </xf>
    <xf numFmtId="0" fontId="5" fillId="0" borderId="8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9" xfId="0" applyFont="1" applyBorder="1" applyAlignment="1">
      <alignment vertical="center" shrinkToFit="1"/>
    </xf>
    <xf numFmtId="0" fontId="5" fillId="0" borderId="18" xfId="0" applyFont="1" applyBorder="1" applyAlignment="1">
      <alignment horizontal="right" vertical="center" wrapText="1"/>
    </xf>
    <xf numFmtId="0" fontId="5" fillId="0" borderId="7" xfId="0" applyFont="1" applyBorder="1" applyAlignment="1">
      <alignment horizontal="right" vertical="center" wrapText="1"/>
    </xf>
    <xf numFmtId="0" fontId="9" fillId="0" borderId="9" xfId="0" applyFont="1" applyFill="1" applyBorder="1" applyAlignment="1">
      <alignment vertical="center" shrinkToFit="1"/>
    </xf>
    <xf numFmtId="0" fontId="9" fillId="0" borderId="0" xfId="0" applyFont="1" applyAlignment="1">
      <alignment vertical="center"/>
    </xf>
    <xf numFmtId="0" fontId="5" fillId="0" borderId="19" xfId="0" applyFont="1" applyBorder="1" applyAlignment="1">
      <alignment horizontal="right" vertical="center" wrapText="1"/>
    </xf>
    <xf numFmtId="0" fontId="5" fillId="0" borderId="9" xfId="0" applyFont="1" applyBorder="1" applyAlignment="1">
      <alignment vertical="center"/>
    </xf>
    <xf numFmtId="0" fontId="5" fillId="0" borderId="20" xfId="0" applyFont="1" applyBorder="1" applyAlignment="1">
      <alignment vertical="center"/>
    </xf>
    <xf numFmtId="0" fontId="5" fillId="0" borderId="21" xfId="0" applyFont="1" applyBorder="1" applyAlignment="1">
      <alignment vertical="center" shrinkToFit="1"/>
    </xf>
    <xf numFmtId="0" fontId="5" fillId="0" borderId="22" xfId="0" applyFont="1" applyBorder="1" applyAlignment="1">
      <alignment horizontal="right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right" vertical="center" wrapText="1"/>
    </xf>
    <xf numFmtId="3" fontId="5" fillId="0" borderId="11" xfId="0" applyNumberFormat="1" applyFont="1" applyBorder="1" applyAlignment="1">
      <alignment horizontal="right" vertical="center" wrapText="1"/>
    </xf>
    <xf numFmtId="3" fontId="5" fillId="0" borderId="15" xfId="0" applyNumberFormat="1" applyFont="1" applyBorder="1" applyAlignment="1">
      <alignment horizontal="right" vertical="center" wrapText="1"/>
    </xf>
    <xf numFmtId="0" fontId="5" fillId="0" borderId="12" xfId="0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14" xfId="0" applyFont="1" applyBorder="1" applyAlignment="1">
      <alignment horizontal="left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right" vertical="center" wrapText="1" indent="1"/>
    </xf>
    <xf numFmtId="0" fontId="5" fillId="0" borderId="10" xfId="0" applyFont="1" applyBorder="1" applyAlignment="1">
      <alignment horizontal="right" vertical="center" wrapText="1" indent="1"/>
    </xf>
    <xf numFmtId="0" fontId="5" fillId="0" borderId="10" xfId="0" applyFont="1" applyBorder="1" applyAlignment="1">
      <alignment horizontal="right" vertical="center" shrinkToFit="1"/>
    </xf>
    <xf numFmtId="0" fontId="5" fillId="0" borderId="10" xfId="0" applyFont="1" applyBorder="1" applyAlignment="1">
      <alignment horizontal="center" vertical="center" shrinkToFit="1"/>
    </xf>
    <xf numFmtId="0" fontId="5" fillId="0" borderId="9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right" vertical="center" wrapText="1" indent="1"/>
    </xf>
    <xf numFmtId="0" fontId="5" fillId="0" borderId="0" xfId="0" applyFont="1" applyAlignment="1">
      <alignment horizontal="right" vertical="center" wrapText="1" indent="1"/>
    </xf>
    <xf numFmtId="0" fontId="5" fillId="0" borderId="23" xfId="0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5" fillId="0" borderId="9" xfId="0" applyFont="1" applyBorder="1" applyAlignment="1">
      <alignment horizontal="left" vertical="center" shrinkToFit="1"/>
    </xf>
    <xf numFmtId="0" fontId="5" fillId="0" borderId="21" xfId="0" applyFont="1" applyBorder="1" applyAlignment="1">
      <alignment horizontal="left" vertical="center" wrapText="1"/>
    </xf>
    <xf numFmtId="0" fontId="5" fillId="0" borderId="24" xfId="0" applyFont="1" applyBorder="1" applyAlignment="1">
      <alignment horizontal="right" vertical="center" wrapText="1" indent="1"/>
    </xf>
    <xf numFmtId="0" fontId="5" fillId="0" borderId="22" xfId="0" applyFont="1" applyBorder="1" applyAlignment="1">
      <alignment horizontal="right" vertical="center" wrapText="1" indent="1"/>
    </xf>
    <xf numFmtId="0" fontId="5" fillId="0" borderId="11" xfId="0" applyFont="1" applyBorder="1" applyAlignment="1">
      <alignment horizontal="right" vertical="center" wrapText="1" indent="1"/>
    </xf>
    <xf numFmtId="0" fontId="5" fillId="0" borderId="25" xfId="0" applyFont="1" applyBorder="1" applyAlignment="1">
      <alignment horizontal="right" vertical="center" wrapText="1" indent="1"/>
    </xf>
    <xf numFmtId="0" fontId="5" fillId="0" borderId="26" xfId="0" applyFont="1" applyBorder="1" applyAlignment="1">
      <alignment horizontal="left" vertical="center" wrapText="1" indent="1"/>
    </xf>
    <xf numFmtId="0" fontId="18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5" fillId="0" borderId="27" xfId="2" applyFont="1" applyBorder="1" applyAlignment="1">
      <alignment horizontal="center" vertical="center"/>
    </xf>
    <xf numFmtId="0" fontId="5" fillId="0" borderId="11" xfId="2" applyFont="1" applyFill="1" applyBorder="1" applyAlignment="1">
      <alignment horizontal="center" vertical="center"/>
    </xf>
    <xf numFmtId="0" fontId="5" fillId="0" borderId="12" xfId="2" applyFont="1" applyFill="1" applyBorder="1" applyAlignment="1">
      <alignment horizontal="center" vertical="center"/>
    </xf>
    <xf numFmtId="0" fontId="5" fillId="0" borderId="15" xfId="2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0" fontId="5" fillId="0" borderId="7" xfId="2" applyFont="1" applyFill="1" applyBorder="1" applyAlignment="1">
      <alignment horizontal="center" vertical="center"/>
    </xf>
    <xf numFmtId="0" fontId="5" fillId="0" borderId="8" xfId="2" applyFont="1" applyFill="1" applyBorder="1" applyAlignment="1">
      <alignment horizontal="center" vertical="center"/>
    </xf>
    <xf numFmtId="0" fontId="5" fillId="0" borderId="0" xfId="2" applyFont="1" applyBorder="1" applyAlignment="1">
      <alignment horizontal="center" vertical="center"/>
    </xf>
    <xf numFmtId="41" fontId="5" fillId="0" borderId="0" xfId="2" applyNumberFormat="1" applyFont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/>
    </xf>
    <xf numFmtId="41" fontId="5" fillId="0" borderId="0" xfId="2" applyNumberFormat="1" applyFont="1" applyBorder="1" applyAlignment="1">
      <alignment vertical="center"/>
    </xf>
    <xf numFmtId="41" fontId="5" fillId="0" borderId="7" xfId="2" applyNumberFormat="1" applyFont="1" applyFill="1" applyBorder="1" applyAlignment="1">
      <alignment vertical="center"/>
    </xf>
    <xf numFmtId="41" fontId="5" fillId="0" borderId="0" xfId="2" applyNumberFormat="1" applyFont="1" applyFill="1" applyBorder="1" applyAlignment="1">
      <alignment vertical="center"/>
    </xf>
    <xf numFmtId="41" fontId="5" fillId="0" borderId="8" xfId="2" applyNumberFormat="1" applyFont="1" applyFill="1" applyBorder="1" applyAlignment="1">
      <alignment vertical="center"/>
    </xf>
    <xf numFmtId="41" fontId="5" fillId="0" borderId="11" xfId="2" applyNumberFormat="1" applyFont="1" applyFill="1" applyBorder="1" applyAlignment="1">
      <alignment vertical="center"/>
    </xf>
    <xf numFmtId="41" fontId="5" fillId="0" borderId="15" xfId="2" applyNumberFormat="1" applyFont="1" applyFill="1" applyBorder="1" applyAlignment="1">
      <alignment vertical="center"/>
    </xf>
    <xf numFmtId="41" fontId="5" fillId="0" borderId="12" xfId="2" applyNumberFormat="1" applyFont="1" applyFill="1" applyBorder="1" applyAlignment="1">
      <alignment vertical="center"/>
    </xf>
    <xf numFmtId="0" fontId="5" fillId="0" borderId="10" xfId="0" applyFont="1" applyBorder="1" applyAlignment="1">
      <alignment vertical="center"/>
    </xf>
    <xf numFmtId="38" fontId="5" fillId="0" borderId="10" xfId="7" applyFont="1" applyFill="1" applyBorder="1" applyAlignment="1">
      <alignment vertical="center"/>
    </xf>
    <xf numFmtId="38" fontId="5" fillId="0" borderId="0" xfId="7" applyFont="1" applyFill="1" applyBorder="1" applyAlignment="1">
      <alignment horizontal="right" vertical="center" wrapText="1"/>
    </xf>
    <xf numFmtId="38" fontId="5" fillId="0" borderId="0" xfId="7" applyFont="1" applyFill="1" applyBorder="1" applyAlignment="1">
      <alignment vertical="center"/>
    </xf>
    <xf numFmtId="38" fontId="5" fillId="0" borderId="0" xfId="7" applyFont="1" applyFill="1" applyBorder="1" applyAlignment="1">
      <alignment horizontal="right" vertical="center"/>
    </xf>
    <xf numFmtId="38" fontId="14" fillId="0" borderId="0" xfId="7" applyFont="1" applyFill="1" applyBorder="1" applyAlignment="1">
      <alignment horizontal="right" vertical="center"/>
    </xf>
    <xf numFmtId="38" fontId="5" fillId="0" borderId="23" xfId="7" applyFont="1" applyFill="1" applyBorder="1" applyAlignment="1">
      <alignment horizontal="center" vertical="center" wrapText="1"/>
    </xf>
    <xf numFmtId="179" fontId="5" fillId="0" borderId="0" xfId="7" applyNumberFormat="1" applyFont="1" applyFill="1" applyBorder="1" applyAlignment="1">
      <alignment horizontal="right" vertical="center" wrapText="1"/>
    </xf>
    <xf numFmtId="38" fontId="5" fillId="0" borderId="0" xfId="7" applyFont="1" applyFill="1" applyBorder="1" applyAlignment="1">
      <alignment horizontal="center" vertical="center" wrapText="1"/>
    </xf>
    <xf numFmtId="38" fontId="5" fillId="0" borderId="0" xfId="7" applyFont="1" applyFill="1" applyBorder="1" applyAlignment="1">
      <alignment horizontal="center" vertical="center"/>
    </xf>
    <xf numFmtId="38" fontId="5" fillId="0" borderId="22" xfId="7" applyFont="1" applyFill="1" applyBorder="1" applyAlignment="1">
      <alignment horizontal="righ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20" fillId="0" borderId="9" xfId="0" applyFont="1" applyBorder="1" applyAlignment="1">
      <alignment horizontal="left" vertical="center" wrapText="1"/>
    </xf>
    <xf numFmtId="0" fontId="5" fillId="0" borderId="10" xfId="0" applyFont="1" applyFill="1" applyBorder="1" applyAlignment="1">
      <alignment horizontal="right" vertical="center" wrapText="1" indent="1"/>
    </xf>
    <xf numFmtId="0" fontId="5" fillId="0" borderId="10" xfId="0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horizontal="right" vertical="center" wrapText="1" indent="1"/>
    </xf>
    <xf numFmtId="0" fontId="5" fillId="0" borderId="0" xfId="0" applyFont="1" applyBorder="1" applyAlignment="1">
      <alignment horizontal="right" vertical="center" wrapText="1" indent="1"/>
    </xf>
    <xf numFmtId="0" fontId="5" fillId="0" borderId="0" xfId="0" applyFont="1" applyBorder="1" applyAlignment="1">
      <alignment vertical="center"/>
    </xf>
    <xf numFmtId="0" fontId="5" fillId="0" borderId="22" xfId="0" applyFont="1" applyFill="1" applyBorder="1" applyAlignment="1">
      <alignment horizontal="right" vertical="center" wrapText="1" indent="1"/>
    </xf>
    <xf numFmtId="0" fontId="5" fillId="0" borderId="22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shrinkToFit="1"/>
    </xf>
    <xf numFmtId="0" fontId="5" fillId="0" borderId="0" xfId="0" applyFont="1" applyBorder="1" applyAlignment="1">
      <alignment horizontal="left" vertical="center" wrapText="1" indent="1"/>
    </xf>
    <xf numFmtId="0" fontId="5" fillId="0" borderId="2" xfId="0" applyFont="1" applyFill="1" applyBorder="1" applyAlignment="1">
      <alignment horizontal="center" vertical="center" shrinkToFit="1"/>
    </xf>
    <xf numFmtId="0" fontId="5" fillId="0" borderId="8" xfId="0" applyFont="1" applyFill="1" applyBorder="1" applyAlignment="1">
      <alignment horizontal="right" vertical="center" wrapText="1" inden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20" fillId="0" borderId="3" xfId="0" applyFont="1" applyBorder="1" applyAlignment="1">
      <alignment vertical="center"/>
    </xf>
    <xf numFmtId="0" fontId="20" fillId="0" borderId="3" xfId="0" applyFont="1" applyBorder="1" applyAlignment="1">
      <alignment horizontal="right" vertical="center"/>
    </xf>
    <xf numFmtId="0" fontId="20" fillId="0" borderId="3" xfId="0" applyFont="1" applyBorder="1" applyAlignment="1">
      <alignment horizontal="center" vertical="center"/>
    </xf>
    <xf numFmtId="0" fontId="20" fillId="0" borderId="3" xfId="0" applyFont="1" applyBorder="1" applyAlignment="1">
      <alignment horizontal="left" vertical="center"/>
    </xf>
    <xf numFmtId="0" fontId="20" fillId="0" borderId="9" xfId="0" applyFont="1" applyBorder="1" applyAlignment="1">
      <alignment horizontal="justify" vertical="center" wrapText="1"/>
    </xf>
    <xf numFmtId="0" fontId="20" fillId="0" borderId="9" xfId="0" applyFont="1" applyBorder="1" applyAlignment="1">
      <alignment horizontal="right" vertical="center" wrapText="1"/>
    </xf>
    <xf numFmtId="0" fontId="20" fillId="0" borderId="9" xfId="0" applyFont="1" applyBorder="1" applyAlignment="1">
      <alignment horizontal="center" vertical="center"/>
    </xf>
    <xf numFmtId="0" fontId="20" fillId="0" borderId="9" xfId="0" applyFont="1" applyBorder="1" applyAlignment="1">
      <alignment horizontal="left" vertical="center"/>
    </xf>
    <xf numFmtId="0" fontId="22" fillId="0" borderId="9" xfId="0" applyFont="1" applyBorder="1" applyAlignment="1">
      <alignment horizontal="center" vertical="center"/>
    </xf>
    <xf numFmtId="0" fontId="20" fillId="0" borderId="9" xfId="0" applyFont="1" applyBorder="1" applyAlignment="1">
      <alignment vertical="center"/>
    </xf>
    <xf numFmtId="0" fontId="20" fillId="0" borderId="9" xfId="0" applyFont="1" applyBorder="1" applyAlignment="1">
      <alignment horizontal="right" vertical="center"/>
    </xf>
    <xf numFmtId="0" fontId="20" fillId="0" borderId="13" xfId="0" applyFont="1" applyBorder="1" applyAlignment="1">
      <alignment horizontal="justify" vertical="center" wrapText="1"/>
    </xf>
    <xf numFmtId="0" fontId="20" fillId="0" borderId="13" xfId="0" applyFont="1" applyBorder="1" applyAlignment="1">
      <alignment horizontal="right" vertical="center" wrapText="1"/>
    </xf>
    <xf numFmtId="0" fontId="20" fillId="0" borderId="13" xfId="0" applyFont="1" applyBorder="1" applyAlignment="1">
      <alignment horizontal="center" vertical="center"/>
    </xf>
    <xf numFmtId="38" fontId="5" fillId="0" borderId="20" xfId="7" applyFont="1" applyFill="1" applyBorder="1" applyAlignment="1">
      <alignment horizontal="right" vertical="center" wrapText="1"/>
    </xf>
    <xf numFmtId="0" fontId="20" fillId="0" borderId="10" xfId="0" applyFont="1" applyFill="1" applyBorder="1" applyAlignment="1">
      <alignment horizontal="right" vertical="center" wrapText="1"/>
    </xf>
    <xf numFmtId="0" fontId="20" fillId="0" borderId="10" xfId="0" applyFont="1" applyFill="1" applyBorder="1" applyAlignment="1">
      <alignment vertical="center"/>
    </xf>
    <xf numFmtId="38" fontId="20" fillId="0" borderId="2" xfId="7" applyFont="1" applyFill="1" applyBorder="1" applyAlignment="1">
      <alignment vertical="center"/>
    </xf>
    <xf numFmtId="38" fontId="20" fillId="0" borderId="0" xfId="7" applyFont="1" applyFill="1" applyBorder="1" applyAlignment="1">
      <alignment horizontal="right" vertical="center" wrapText="1"/>
    </xf>
    <xf numFmtId="38" fontId="20" fillId="0" borderId="0" xfId="7" applyFont="1" applyFill="1" applyBorder="1" applyAlignment="1">
      <alignment vertical="center"/>
    </xf>
    <xf numFmtId="38" fontId="20" fillId="0" borderId="8" xfId="7" applyFont="1" applyFill="1" applyBorder="1" applyAlignment="1">
      <alignment vertical="center"/>
    </xf>
    <xf numFmtId="38" fontId="20" fillId="0" borderId="0" xfId="7" applyFont="1" applyFill="1" applyBorder="1" applyAlignment="1">
      <alignment horizontal="center" vertical="center" wrapText="1"/>
    </xf>
    <xf numFmtId="38" fontId="20" fillId="0" borderId="0" xfId="7" applyFont="1" applyFill="1" applyBorder="1" applyAlignment="1">
      <alignment horizontal="center" vertical="center"/>
    </xf>
    <xf numFmtId="38" fontId="20" fillId="0" borderId="8" xfId="7" applyFont="1" applyFill="1" applyBorder="1" applyAlignment="1">
      <alignment horizontal="center" vertical="center"/>
    </xf>
    <xf numFmtId="180" fontId="20" fillId="0" borderId="0" xfId="7" applyNumberFormat="1" applyFont="1" applyFill="1" applyBorder="1" applyAlignment="1">
      <alignment horizontal="right" vertical="center" wrapText="1"/>
    </xf>
    <xf numFmtId="180" fontId="20" fillId="0" borderId="0" xfId="7" applyNumberFormat="1" applyFont="1" applyFill="1" applyBorder="1" applyAlignment="1">
      <alignment vertical="center"/>
    </xf>
    <xf numFmtId="38" fontId="20" fillId="0" borderId="8" xfId="7" applyNumberFormat="1" applyFont="1" applyFill="1" applyBorder="1" applyAlignment="1">
      <alignment vertical="center"/>
    </xf>
    <xf numFmtId="0" fontId="18" fillId="0" borderId="0" xfId="0" applyFont="1" applyAlignment="1">
      <alignment horizontal="right" vertical="center"/>
    </xf>
    <xf numFmtId="0" fontId="3" fillId="0" borderId="0" xfId="2" applyFont="1" applyAlignment="1">
      <alignment horizontal="center" vertical="center"/>
    </xf>
    <xf numFmtId="49" fontId="5" fillId="0" borderId="1" xfId="2" applyNumberFormat="1" applyFont="1" applyFill="1" applyBorder="1" applyAlignment="1">
      <alignment horizontal="right"/>
    </xf>
    <xf numFmtId="49" fontId="5" fillId="0" borderId="2" xfId="2" applyNumberFormat="1" applyFont="1" applyFill="1" applyBorder="1" applyAlignment="1">
      <alignment horizontal="right"/>
    </xf>
    <xf numFmtId="0" fontId="5" fillId="0" borderId="3" xfId="2" applyFont="1" applyFill="1" applyBorder="1" applyAlignment="1">
      <alignment horizontal="center" vertical="center" wrapText="1"/>
    </xf>
    <xf numFmtId="0" fontId="5" fillId="0" borderId="9" xfId="2" applyFont="1" applyFill="1" applyBorder="1" applyAlignment="1">
      <alignment horizontal="center" vertical="center" wrapText="1"/>
    </xf>
    <xf numFmtId="0" fontId="5" fillId="0" borderId="13" xfId="2" applyFont="1" applyFill="1" applyBorder="1" applyAlignment="1">
      <alignment horizontal="center" vertical="center" wrapText="1"/>
    </xf>
    <xf numFmtId="0" fontId="5" fillId="0" borderId="4" xfId="2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5" fillId="0" borderId="11" xfId="2" applyFont="1" applyFill="1" applyBorder="1" applyAlignment="1"/>
    <xf numFmtId="0" fontId="5" fillId="0" borderId="12" xfId="2" applyFont="1" applyFill="1" applyBorder="1" applyAlignment="1"/>
    <xf numFmtId="0" fontId="2" fillId="0" borderId="3" xfId="0" applyFont="1" applyFill="1" applyBorder="1" applyAlignment="1">
      <alignment horizontal="center" vertical="center" textRotation="255"/>
    </xf>
    <xf numFmtId="0" fontId="2" fillId="0" borderId="13" xfId="0" applyFont="1" applyFill="1" applyBorder="1" applyAlignment="1">
      <alignment horizontal="center" vertical="center" textRotation="255"/>
    </xf>
    <xf numFmtId="0" fontId="5" fillId="0" borderId="10" xfId="2" applyFont="1" applyBorder="1" applyAlignment="1">
      <alignment horizontal="left" vertical="center"/>
    </xf>
    <xf numFmtId="0" fontId="5" fillId="0" borderId="0" xfId="2" applyFont="1" applyBorder="1" applyAlignment="1">
      <alignment horizontal="right" vertical="center"/>
    </xf>
    <xf numFmtId="0" fontId="5" fillId="0" borderId="1" xfId="2" applyFont="1" applyFill="1" applyBorder="1" applyAlignment="1">
      <alignment horizontal="center" vertical="center" wrapText="1"/>
    </xf>
    <xf numFmtId="0" fontId="5" fillId="0" borderId="10" xfId="2" applyFont="1" applyFill="1" applyBorder="1" applyAlignment="1">
      <alignment horizontal="center" vertical="center" wrapText="1"/>
    </xf>
    <xf numFmtId="0" fontId="5" fillId="0" borderId="2" xfId="2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center" vertical="center" wrapText="1"/>
    </xf>
    <xf numFmtId="0" fontId="10" fillId="0" borderId="13" xfId="2" applyFont="1" applyFill="1" applyBorder="1" applyAlignment="1">
      <alignment horizontal="center" vertical="center" wrapText="1"/>
    </xf>
    <xf numFmtId="0" fontId="5" fillId="0" borderId="15" xfId="2" applyFont="1" applyBorder="1" applyAlignment="1">
      <alignment horizontal="right" vertical="center"/>
    </xf>
    <xf numFmtId="0" fontId="11" fillId="0" borderId="0" xfId="2" applyFont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38" fontId="5" fillId="0" borderId="0" xfId="1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5" fillId="0" borderId="1" xfId="2" applyFont="1" applyFill="1" applyBorder="1" applyAlignment="1">
      <alignment horizontal="center" vertical="center"/>
    </xf>
    <xf numFmtId="0" fontId="5" fillId="0" borderId="2" xfId="2" applyFont="1" applyFill="1" applyBorder="1" applyAlignment="1">
      <alignment horizontal="center" vertical="center"/>
    </xf>
    <xf numFmtId="0" fontId="5" fillId="0" borderId="11" xfId="2" applyFont="1" applyFill="1" applyBorder="1" applyAlignment="1">
      <alignment horizontal="center" vertical="center"/>
    </xf>
    <xf numFmtId="0" fontId="5" fillId="0" borderId="12" xfId="2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0" xfId="2" applyFont="1" applyFill="1" applyBorder="1" applyAlignment="1">
      <alignment horizontal="center" vertical="center"/>
    </xf>
    <xf numFmtId="0" fontId="5" fillId="0" borderId="15" xfId="2" applyFont="1" applyFill="1" applyBorder="1" applyAlignment="1">
      <alignment horizontal="center" vertical="center"/>
    </xf>
    <xf numFmtId="0" fontId="5" fillId="0" borderId="6" xfId="2" applyFont="1" applyFill="1" applyBorder="1" applyAlignment="1">
      <alignment horizontal="center" vertical="center"/>
    </xf>
    <xf numFmtId="0" fontId="5" fillId="0" borderId="0" xfId="4" applyFont="1" applyFill="1" applyBorder="1" applyAlignment="1">
      <alignment horizontal="left" vertical="center" wrapText="1" indent="1"/>
    </xf>
    <xf numFmtId="0" fontId="2" fillId="0" borderId="8" xfId="4" applyFont="1" applyFill="1" applyBorder="1" applyAlignment="1">
      <alignment horizontal="left" vertical="center" indent="1"/>
    </xf>
    <xf numFmtId="0" fontId="5" fillId="0" borderId="0" xfId="4" applyFont="1" applyFill="1" applyBorder="1" applyAlignment="1">
      <alignment horizontal="left" vertical="center" indent="1"/>
    </xf>
    <xf numFmtId="0" fontId="5" fillId="0" borderId="15" xfId="4" applyFont="1" applyFill="1" applyBorder="1" applyAlignment="1">
      <alignment horizontal="left" vertical="center" indent="1"/>
    </xf>
    <xf numFmtId="0" fontId="2" fillId="0" borderId="12" xfId="4" applyFont="1" applyFill="1" applyBorder="1" applyAlignment="1">
      <alignment horizontal="left" vertical="center" indent="1"/>
    </xf>
    <xf numFmtId="0" fontId="5" fillId="0" borderId="0" xfId="4" applyFont="1" applyFill="1" applyAlignment="1">
      <alignment horizontal="left" wrapText="1"/>
    </xf>
    <xf numFmtId="38" fontId="5" fillId="0" borderId="7" xfId="5" applyFont="1" applyBorder="1" applyAlignment="1">
      <alignment horizontal="right" vertical="center"/>
    </xf>
    <xf numFmtId="38" fontId="5" fillId="0" borderId="0" xfId="5" applyFont="1" applyBorder="1" applyAlignment="1">
      <alignment horizontal="right" vertical="center"/>
    </xf>
    <xf numFmtId="38" fontId="5" fillId="0" borderId="11" xfId="5" applyFont="1" applyFill="1" applyBorder="1" applyAlignment="1">
      <alignment horizontal="right" vertical="center"/>
    </xf>
    <xf numFmtId="0" fontId="2" fillId="0" borderId="15" xfId="4" applyBorder="1" applyAlignment="1">
      <alignment horizontal="right" vertical="center"/>
    </xf>
    <xf numFmtId="0" fontId="5" fillId="0" borderId="10" xfId="4" applyFont="1" applyFill="1" applyBorder="1" applyAlignment="1">
      <alignment horizontal="left" vertical="center" indent="1"/>
    </xf>
    <xf numFmtId="0" fontId="2" fillId="0" borderId="2" xfId="4" applyFont="1" applyFill="1" applyBorder="1" applyAlignment="1">
      <alignment horizontal="left" vertical="center" indent="1"/>
    </xf>
    <xf numFmtId="0" fontId="10" fillId="0" borderId="0" xfId="4" applyFont="1" applyFill="1" applyBorder="1" applyAlignment="1">
      <alignment horizontal="left" vertical="center" wrapText="1" indent="1"/>
    </xf>
    <xf numFmtId="38" fontId="5" fillId="0" borderId="7" xfId="5" applyFont="1" applyBorder="1" applyAlignment="1">
      <alignment horizontal="center" vertical="center"/>
    </xf>
    <xf numFmtId="38" fontId="5" fillId="0" borderId="8" xfId="5" applyFont="1" applyBorder="1" applyAlignment="1">
      <alignment horizontal="center" vertical="center"/>
    </xf>
    <xf numFmtId="38" fontId="5" fillId="0" borderId="1" xfId="5" applyFont="1" applyBorder="1" applyAlignment="1">
      <alignment horizontal="center" vertical="center"/>
    </xf>
    <xf numFmtId="38" fontId="5" fillId="0" borderId="10" xfId="5" applyFont="1" applyBorder="1" applyAlignment="1">
      <alignment horizontal="center" vertical="center"/>
    </xf>
    <xf numFmtId="38" fontId="5" fillId="0" borderId="2" xfId="5" applyFont="1" applyBorder="1" applyAlignment="1">
      <alignment horizontal="center" vertical="center"/>
    </xf>
    <xf numFmtId="38" fontId="5" fillId="0" borderId="3" xfId="5" applyNumberFormat="1" applyFont="1" applyBorder="1" applyAlignment="1">
      <alignment horizontal="center" vertical="center" wrapText="1"/>
    </xf>
    <xf numFmtId="38" fontId="5" fillId="0" borderId="13" xfId="5" applyNumberFormat="1" applyFont="1" applyBorder="1" applyAlignment="1">
      <alignment horizontal="center" vertical="center" wrapText="1"/>
    </xf>
    <xf numFmtId="38" fontId="5" fillId="0" borderId="3" xfId="5" applyFont="1" applyBorder="1" applyAlignment="1">
      <alignment horizontal="center" vertical="center" wrapText="1"/>
    </xf>
    <xf numFmtId="38" fontId="5" fillId="0" borderId="13" xfId="5" applyFont="1" applyBorder="1" applyAlignment="1">
      <alignment horizontal="center" vertical="center" wrapText="1"/>
    </xf>
    <xf numFmtId="38" fontId="5" fillId="0" borderId="11" xfId="5" applyFont="1" applyBorder="1" applyAlignment="1">
      <alignment horizontal="left" vertical="center"/>
    </xf>
    <xf numFmtId="38" fontId="5" fillId="0" borderId="15" xfId="5" applyFont="1" applyBorder="1" applyAlignment="1">
      <alignment horizontal="left" vertical="center"/>
    </xf>
    <xf numFmtId="38" fontId="5" fillId="0" borderId="12" xfId="5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5" fillId="0" borderId="14" xfId="2" applyFont="1" applyBorder="1" applyAlignment="1">
      <alignment horizontal="center" vertical="center"/>
    </xf>
    <xf numFmtId="0" fontId="5" fillId="0" borderId="0" xfId="2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/>
    <xf numFmtId="49" fontId="25" fillId="0" borderId="0" xfId="0" applyNumberFormat="1" applyFont="1" applyAlignment="1">
      <alignment horizontal="left" vertical="center"/>
    </xf>
    <xf numFmtId="49" fontId="27" fillId="0" borderId="0" xfId="8" applyNumberFormat="1" applyFont="1" applyAlignment="1">
      <alignment horizontal="right" vertical="center"/>
    </xf>
    <xf numFmtId="0" fontId="27" fillId="0" borderId="0" xfId="8" applyFont="1" applyAlignment="1">
      <alignment vertical="center"/>
    </xf>
    <xf numFmtId="0" fontId="27" fillId="0" borderId="0" xfId="8" applyFont="1"/>
    <xf numFmtId="0" fontId="27" fillId="0" borderId="0" xfId="8" applyFont="1" applyAlignment="1">
      <alignment horizontal="right" vertical="center"/>
    </xf>
  </cellXfs>
  <cellStyles count="9">
    <cellStyle name="ハイパーリンク" xfId="8" builtinId="8"/>
    <cellStyle name="桁区切り" xfId="1" builtinId="6"/>
    <cellStyle name="桁区切り 2" xfId="5"/>
    <cellStyle name="桁区切り 3" xfId="7"/>
    <cellStyle name="標準" xfId="0" builtinId="0"/>
    <cellStyle name="標準 2" xfId="4"/>
    <cellStyle name="標準 2 2" xfId="6"/>
    <cellStyle name="標準_03 商工業" xfId="2"/>
    <cellStyle name="標準_Sheet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666750</xdr:colOff>
      <xdr:row>2</xdr:row>
      <xdr:rowOff>0</xdr:rowOff>
    </xdr:to>
    <xdr:grpSp>
      <xdr:nvGrpSpPr>
        <xdr:cNvPr id="2" name="Group 2"/>
        <xdr:cNvGrpSpPr>
          <a:grpSpLocks/>
        </xdr:cNvGrpSpPr>
      </xdr:nvGrpSpPr>
      <xdr:grpSpPr bwMode="auto">
        <a:xfrm>
          <a:off x="0" y="0"/>
          <a:ext cx="14357350" cy="444500"/>
          <a:chOff x="2032" y="1860"/>
          <a:chExt cx="8876" cy="662"/>
        </a:xfrm>
      </xdr:grpSpPr>
      <xdr:sp macro="" textlink="">
        <xdr:nvSpPr>
          <xdr:cNvPr id="3" name="Text Box 3"/>
          <xdr:cNvSpPr txBox="1">
            <a:spLocks noChangeArrowheads="1"/>
          </xdr:cNvSpPr>
        </xdr:nvSpPr>
        <xdr:spPr bwMode="auto">
          <a:xfrm>
            <a:off x="2114" y="1902"/>
            <a:ext cx="8741" cy="535"/>
          </a:xfrm>
          <a:prstGeom prst="rect">
            <a:avLst/>
          </a:prstGeom>
          <a:solidFill>
            <a:srgbClr val="CCFFCC"/>
          </a:solidFill>
          <a:ln w="38100">
            <a:solidFill>
              <a:srgbClr val="333399"/>
            </a:solidFill>
            <a:miter lim="800000"/>
            <a:headEnd/>
            <a:tailEnd/>
          </a:ln>
        </xdr:spPr>
        <xdr:txBody>
          <a:bodyPr vertOverflow="clip" wrap="square" lIns="74295" tIns="8890" rIns="74295" bIns="8890" anchor="ctr" upright="1"/>
          <a:lstStyle/>
          <a:p>
            <a:pPr algn="ctr" rtl="1">
              <a:defRPr sz="1000"/>
            </a:pPr>
            <a:r>
              <a:rPr lang="ja-JP" altLang="en-US" sz="2000" b="1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３　商　　工　　業</a:t>
            </a:r>
            <a:endParaRPr lang="ja-JP" altLang="en-US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ctr" rtl="1">
              <a:defRPr sz="1000"/>
            </a:pPr>
            <a:endParaRPr lang="ja-JP" altLang="en-US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4" name="Rectangle 4"/>
          <xdr:cNvSpPr>
            <a:spLocks noChangeArrowheads="1"/>
          </xdr:cNvSpPr>
        </xdr:nvSpPr>
        <xdr:spPr bwMode="auto">
          <a:xfrm>
            <a:off x="10726" y="1860"/>
            <a:ext cx="182" cy="658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" name="Rectangle 5"/>
          <xdr:cNvSpPr>
            <a:spLocks noChangeArrowheads="1"/>
          </xdr:cNvSpPr>
        </xdr:nvSpPr>
        <xdr:spPr bwMode="auto">
          <a:xfrm>
            <a:off x="2032" y="1864"/>
            <a:ext cx="182" cy="658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6</xdr:row>
      <xdr:rowOff>0</xdr:rowOff>
    </xdr:from>
    <xdr:to>
      <xdr:col>2</xdr:col>
      <xdr:colOff>28574</xdr:colOff>
      <xdr:row>8</xdr:row>
      <xdr:rowOff>415925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0" y="1276350"/>
          <a:ext cx="1381124" cy="1368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</xdr:colOff>
      <xdr:row>15</xdr:row>
      <xdr:rowOff>0</xdr:rowOff>
    </xdr:from>
    <xdr:to>
      <xdr:col>2</xdr:col>
      <xdr:colOff>28575</xdr:colOff>
      <xdr:row>18</xdr:row>
      <xdr:rowOff>9525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1" y="4667250"/>
          <a:ext cx="1381124" cy="1381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15</xdr:row>
      <xdr:rowOff>0</xdr:rowOff>
    </xdr:from>
    <xdr:to>
      <xdr:col>2</xdr:col>
      <xdr:colOff>28574</xdr:colOff>
      <xdr:row>18</xdr:row>
      <xdr:rowOff>9525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0" y="4667250"/>
          <a:ext cx="1381124" cy="1381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45</xdr:row>
      <xdr:rowOff>0</xdr:rowOff>
    </xdr:from>
    <xdr:to>
      <xdr:col>0</xdr:col>
      <xdr:colOff>0</xdr:colOff>
      <xdr:row>49</xdr:row>
      <xdr:rowOff>0</xdr:rowOff>
    </xdr:to>
    <xdr:sp macro="" textlink="">
      <xdr:nvSpPr>
        <xdr:cNvPr id="2" name="Line 25"/>
        <xdr:cNvSpPr>
          <a:spLocks noChangeShapeType="1"/>
        </xdr:cNvSpPr>
      </xdr:nvSpPr>
      <xdr:spPr bwMode="auto">
        <a:xfrm>
          <a:off x="0" y="8486775"/>
          <a:ext cx="0" cy="609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0</xdr:colOff>
      <xdr:row>5</xdr:row>
      <xdr:rowOff>0</xdr:rowOff>
    </xdr:to>
    <xdr:sp macro="" textlink="">
      <xdr:nvSpPr>
        <xdr:cNvPr id="3" name="Line 3"/>
        <xdr:cNvSpPr>
          <a:spLocks noChangeShapeType="1"/>
        </xdr:cNvSpPr>
      </xdr:nvSpPr>
      <xdr:spPr bwMode="auto">
        <a:xfrm>
          <a:off x="9525" y="371475"/>
          <a:ext cx="657225" cy="695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9525</xdr:rowOff>
    </xdr:from>
    <xdr:to>
      <xdr:col>3</xdr:col>
      <xdr:colOff>9525</xdr:colOff>
      <xdr:row>21</xdr:row>
      <xdr:rowOff>9525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0" y="523875"/>
          <a:ext cx="2066925" cy="3086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267328</xdr:colOff>
      <xdr:row>59</xdr:row>
      <xdr:rowOff>114300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075"/>
          <a:ext cx="7125328" cy="1005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</xdr:row>
      <xdr:rowOff>0</xdr:rowOff>
    </xdr:from>
    <xdr:to>
      <xdr:col>1</xdr:col>
      <xdr:colOff>0</xdr:colOff>
      <xdr:row>4</xdr:row>
      <xdr:rowOff>257175</xdr:rowOff>
    </xdr:to>
    <xdr:sp macro="" textlink="">
      <xdr:nvSpPr>
        <xdr:cNvPr id="2" name="Line 6">
          <a:extLst>
            <a:ext uri="{FF2B5EF4-FFF2-40B4-BE49-F238E27FC236}">
              <a16:creationId xmlns:a16="http://schemas.microsoft.com/office/drawing/2014/main" xmlns="" id="{A3C428DC-7081-4B3E-9420-0AC24A823792}"/>
            </a:ext>
          </a:extLst>
        </xdr:cNvPr>
        <xdr:cNvSpPr>
          <a:spLocks noChangeShapeType="1"/>
        </xdr:cNvSpPr>
      </xdr:nvSpPr>
      <xdr:spPr bwMode="auto">
        <a:xfrm>
          <a:off x="9525" y="466725"/>
          <a:ext cx="790575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2</xdr:col>
      <xdr:colOff>0</xdr:colOff>
      <xdr:row>4</xdr:row>
      <xdr:rowOff>104775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983B3782-5C8F-4A02-A56B-F4D0E048B45C}"/>
            </a:ext>
          </a:extLst>
        </xdr:cNvPr>
        <xdr:cNvSpPr>
          <a:spLocks noChangeShapeType="1"/>
        </xdr:cNvSpPr>
      </xdr:nvSpPr>
      <xdr:spPr bwMode="auto">
        <a:xfrm>
          <a:off x="0" y="581025"/>
          <a:ext cx="828675" cy="209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27</xdr:row>
          <xdr:rowOff>85725</xdr:rowOff>
        </xdr:from>
        <xdr:to>
          <xdr:col>28</xdr:col>
          <xdr:colOff>485775</xdr:colOff>
          <xdr:row>45</xdr:row>
          <xdr:rowOff>140021</xdr:rowOff>
        </xdr:to>
        <xdr:pic>
          <xdr:nvPicPr>
            <xdr:cNvPr id="3" name="図 2"/>
            <xdr:cNvPicPr>
              <a:picLocks noChangeAspect="1" noChangeArrowheads="1"/>
              <a:extLst>
                <a:ext uri="{84589F7E-364E-4C9E-8A38-B11213B215E9}">
                  <a14:cameraTool cellRange="'９'!$B$2:$Z$15" spid="_x0000_s620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8575" y="7581900"/>
              <a:ext cx="7448550" cy="2797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E13"/>
  <sheetViews>
    <sheetView zoomScaleNormal="100" workbookViewId="0">
      <selection activeCell="E3" sqref="E3"/>
    </sheetView>
  </sheetViews>
  <sheetFormatPr defaultRowHeight="13.5"/>
  <sheetData>
    <row r="1" spans="1:5" ht="24">
      <c r="A1" s="318" t="s">
        <v>357</v>
      </c>
      <c r="B1" s="319"/>
      <c r="C1" s="320"/>
      <c r="D1" s="320"/>
      <c r="E1" s="320"/>
    </row>
    <row r="2" spans="1:5" ht="24">
      <c r="A2" s="321" t="s">
        <v>1</v>
      </c>
      <c r="B2" s="319"/>
      <c r="C2" s="320"/>
      <c r="D2" s="320"/>
      <c r="E2" s="320"/>
    </row>
    <row r="3" spans="1:5" ht="24">
      <c r="A3" s="322" t="s">
        <v>358</v>
      </c>
      <c r="B3" s="323" t="s">
        <v>359</v>
      </c>
      <c r="C3" s="324"/>
      <c r="D3" s="324"/>
      <c r="E3" s="324"/>
    </row>
    <row r="4" spans="1:5" ht="24">
      <c r="A4" s="322" t="s">
        <v>360</v>
      </c>
      <c r="B4" s="323" t="s">
        <v>361</v>
      </c>
      <c r="C4" s="324"/>
      <c r="D4" s="324"/>
      <c r="E4" s="320"/>
    </row>
    <row r="5" spans="1:5" ht="24">
      <c r="A5" s="325" t="s">
        <v>362</v>
      </c>
      <c r="B5" s="324" t="s">
        <v>363</v>
      </c>
      <c r="C5" s="320"/>
      <c r="D5" s="320"/>
      <c r="E5" s="320"/>
    </row>
    <row r="6" spans="1:5" ht="24">
      <c r="A6" s="322" t="s">
        <v>364</v>
      </c>
      <c r="B6" s="323" t="s">
        <v>365</v>
      </c>
      <c r="C6" s="320"/>
      <c r="D6" s="320"/>
      <c r="E6" s="320"/>
    </row>
    <row r="7" spans="1:5" ht="24">
      <c r="A7" s="322" t="s">
        <v>366</v>
      </c>
      <c r="B7" s="323" t="s">
        <v>367</v>
      </c>
      <c r="C7" s="324"/>
      <c r="D7" s="320"/>
      <c r="E7" s="320"/>
    </row>
    <row r="8" spans="1:5" ht="24">
      <c r="A8" s="322" t="s">
        <v>368</v>
      </c>
      <c r="B8" s="323" t="s">
        <v>369</v>
      </c>
      <c r="C8" s="324"/>
      <c r="D8" s="324"/>
      <c r="E8" s="320"/>
    </row>
    <row r="9" spans="1:5" ht="24">
      <c r="A9" s="322" t="s">
        <v>370</v>
      </c>
      <c r="B9" s="323" t="s">
        <v>371</v>
      </c>
      <c r="C9" s="324"/>
      <c r="D9" s="320"/>
      <c r="E9" s="320"/>
    </row>
    <row r="10" spans="1:5" ht="24">
      <c r="A10" s="321" t="s">
        <v>372</v>
      </c>
      <c r="B10" s="319"/>
      <c r="C10" s="320"/>
      <c r="D10" s="320"/>
      <c r="E10" s="320"/>
    </row>
    <row r="11" spans="1:5" ht="24">
      <c r="A11" s="322" t="s">
        <v>373</v>
      </c>
      <c r="B11" s="323" t="s">
        <v>374</v>
      </c>
      <c r="C11" s="324"/>
      <c r="D11" s="324"/>
      <c r="E11" s="320"/>
    </row>
    <row r="12" spans="1:5" ht="24">
      <c r="A12" s="322" t="s">
        <v>375</v>
      </c>
      <c r="B12" s="323" t="s">
        <v>376</v>
      </c>
      <c r="C12" s="324"/>
      <c r="D12" s="320"/>
      <c r="E12" s="320"/>
    </row>
    <row r="13" spans="1:5" ht="24">
      <c r="A13" s="322" t="s">
        <v>377</v>
      </c>
      <c r="B13" s="323" t="s">
        <v>378</v>
      </c>
      <c r="C13" s="320"/>
      <c r="D13" s="320"/>
      <c r="E13" s="320"/>
    </row>
  </sheetData>
  <phoneticPr fontId="4"/>
  <hyperlinks>
    <hyperlink ref="A3:E3" location="'　1 '!A1" display="（１）"/>
    <hyperlink ref="A4:D4" location="'2-3'!A1" display="（２）"/>
    <hyperlink ref="A5:B5" location="'3'!A1" display="（３）"/>
    <hyperlink ref="A6:B6" location="'4'!A1" display="（４）"/>
    <hyperlink ref="A7:C7" location="'５'!A1" display="（５）"/>
    <hyperlink ref="A8:D8" location="'6'!A1" display="（６）"/>
    <hyperlink ref="A9:C9" location="'7'!A1" display="（７）"/>
    <hyperlink ref="A11:D11" location="'８'!A1" display="（８）"/>
    <hyperlink ref="A12:C12" location="'９'!A1" display="（９）"/>
    <hyperlink ref="A13:B13" location="'10'!A1" display="（１０）"/>
  </hyperlinks>
  <pageMargins left="0.7" right="0.7" top="0.75" bottom="0.75" header="0.3" footer="0.3"/>
  <pageSetup paperSize="9" orientation="portrait" r:id="rId1"/>
  <ignoredErrors>
    <ignoredError sqref="A3:A9 A11:A13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D16"/>
  <sheetViews>
    <sheetView showGridLines="0" view="pageBreakPreview" zoomScale="98" zoomScaleSheetLayoutView="98" workbookViewId="0">
      <selection activeCell="K27" sqref="K27"/>
    </sheetView>
  </sheetViews>
  <sheetFormatPr defaultRowHeight="12"/>
  <cols>
    <col min="1" max="1" width="9" style="2"/>
    <col min="2" max="2" width="17.5" style="2" customWidth="1"/>
    <col min="3" max="5" width="8.125" style="2" hidden="1" customWidth="1"/>
    <col min="6" max="15" width="7.625" style="2" hidden="1" customWidth="1"/>
    <col min="16" max="25" width="7.25" style="2" customWidth="1"/>
    <col min="26" max="27" width="18.375" style="2" customWidth="1"/>
    <col min="28" max="16384" width="9" style="2"/>
  </cols>
  <sheetData>
    <row r="2" spans="2:30" ht="21" customHeight="1">
      <c r="B2" s="314" t="s">
        <v>331</v>
      </c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  <c r="V2" s="314"/>
      <c r="W2" s="314"/>
      <c r="X2" s="314"/>
      <c r="Y2" s="314"/>
      <c r="Z2" s="314"/>
      <c r="AA2" s="178"/>
    </row>
    <row r="3" spans="2:30" ht="12" customHeight="1"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</row>
    <row r="4" spans="2:30" ht="18.75" customHeight="1">
      <c r="Z4" s="41" t="s">
        <v>251</v>
      </c>
      <c r="AA4" s="41"/>
    </row>
    <row r="5" spans="2:30" ht="21" customHeight="1">
      <c r="B5" s="147"/>
      <c r="C5" s="148" t="s">
        <v>215</v>
      </c>
      <c r="D5" s="148">
        <v>9</v>
      </c>
      <c r="E5" s="148" t="s">
        <v>165</v>
      </c>
      <c r="F5" s="148" t="s">
        <v>127</v>
      </c>
      <c r="G5" s="148">
        <v>12</v>
      </c>
      <c r="H5" s="148">
        <v>13</v>
      </c>
      <c r="I5" s="148">
        <v>14</v>
      </c>
      <c r="J5" s="149" t="s">
        <v>169</v>
      </c>
      <c r="K5" s="148">
        <v>16</v>
      </c>
      <c r="L5" s="148">
        <v>17</v>
      </c>
      <c r="M5" s="148">
        <v>18</v>
      </c>
      <c r="N5" s="148">
        <v>19</v>
      </c>
      <c r="O5" s="148">
        <v>20</v>
      </c>
      <c r="P5" s="203">
        <v>25</v>
      </c>
      <c r="Q5" s="203">
        <v>26</v>
      </c>
      <c r="R5" s="203">
        <v>27</v>
      </c>
      <c r="S5" s="148">
        <v>28</v>
      </c>
      <c r="T5" s="149">
        <v>29</v>
      </c>
      <c r="U5" s="148">
        <v>30</v>
      </c>
      <c r="V5" s="150" t="s">
        <v>176</v>
      </c>
      <c r="W5" s="148">
        <v>2</v>
      </c>
      <c r="X5" s="148">
        <v>3</v>
      </c>
      <c r="Y5" s="149">
        <v>4</v>
      </c>
      <c r="Z5" s="148" t="s">
        <v>252</v>
      </c>
      <c r="AA5" s="212"/>
    </row>
    <row r="6" spans="2:30" ht="21" customHeight="1">
      <c r="B6" s="151" t="s">
        <v>253</v>
      </c>
      <c r="C6" s="152">
        <v>100</v>
      </c>
      <c r="D6" s="153">
        <v>110</v>
      </c>
      <c r="E6" s="153">
        <v>110</v>
      </c>
      <c r="F6" s="153">
        <v>130</v>
      </c>
      <c r="G6" s="153">
        <v>140</v>
      </c>
      <c r="H6" s="153">
        <v>140</v>
      </c>
      <c r="I6" s="153">
        <v>140</v>
      </c>
      <c r="J6" s="153">
        <v>140</v>
      </c>
      <c r="K6" s="154" t="s">
        <v>254</v>
      </c>
      <c r="L6" s="155">
        <v>120</v>
      </c>
      <c r="M6" s="155">
        <v>130</v>
      </c>
      <c r="N6" s="155">
        <v>130</v>
      </c>
      <c r="O6" s="153">
        <v>150</v>
      </c>
      <c r="P6" s="205">
        <v>90</v>
      </c>
      <c r="Q6" s="206">
        <v>123</v>
      </c>
      <c r="R6" s="206">
        <v>96</v>
      </c>
      <c r="S6" s="155">
        <v>96</v>
      </c>
      <c r="T6" s="155" t="s">
        <v>204</v>
      </c>
      <c r="U6" s="205">
        <v>82</v>
      </c>
      <c r="V6" s="206">
        <v>105</v>
      </c>
      <c r="W6" s="206" t="s">
        <v>26</v>
      </c>
      <c r="X6" s="206" t="s">
        <v>26</v>
      </c>
      <c r="Y6" s="216">
        <v>37</v>
      </c>
      <c r="Z6" s="151" t="s">
        <v>256</v>
      </c>
      <c r="AA6" s="213"/>
      <c r="AB6" s="2" t="s">
        <v>257</v>
      </c>
    </row>
    <row r="7" spans="2:30" ht="21" hidden="1" customHeight="1">
      <c r="B7" s="156" t="s">
        <v>258</v>
      </c>
      <c r="C7" s="157">
        <v>30</v>
      </c>
      <c r="D7" s="158">
        <v>30</v>
      </c>
      <c r="E7" s="158">
        <v>30</v>
      </c>
      <c r="F7" s="158">
        <v>13</v>
      </c>
      <c r="G7" s="158">
        <v>20</v>
      </c>
      <c r="H7" s="158" t="s">
        <v>204</v>
      </c>
      <c r="I7" s="158" t="s">
        <v>204</v>
      </c>
      <c r="J7" s="158" t="s">
        <v>255</v>
      </c>
      <c r="K7" s="158" t="s">
        <v>204</v>
      </c>
      <c r="L7" s="158" t="s">
        <v>204</v>
      </c>
      <c r="M7" s="158" t="s">
        <v>204</v>
      </c>
      <c r="N7" s="158" t="s">
        <v>204</v>
      </c>
      <c r="O7" s="158"/>
      <c r="P7" s="207"/>
      <c r="Q7" s="207"/>
      <c r="R7" s="207"/>
      <c r="S7" s="208"/>
      <c r="T7" s="208"/>
      <c r="U7" s="207"/>
      <c r="V7" s="207"/>
      <c r="W7" s="207"/>
      <c r="X7" s="207"/>
      <c r="Y7" s="217"/>
      <c r="Z7" s="156" t="s">
        <v>259</v>
      </c>
      <c r="AA7" s="213"/>
    </row>
    <row r="8" spans="2:30" ht="36">
      <c r="B8" s="156" t="s">
        <v>260</v>
      </c>
      <c r="C8" s="157">
        <v>1</v>
      </c>
      <c r="D8" s="158">
        <v>2</v>
      </c>
      <c r="E8" s="158">
        <v>2</v>
      </c>
      <c r="F8" s="158">
        <v>2</v>
      </c>
      <c r="G8" s="158">
        <v>2</v>
      </c>
      <c r="H8" s="158">
        <v>2</v>
      </c>
      <c r="I8" s="158">
        <v>2</v>
      </c>
      <c r="J8" s="158">
        <v>2</v>
      </c>
      <c r="K8" s="158">
        <v>2</v>
      </c>
      <c r="L8" s="158">
        <v>2</v>
      </c>
      <c r="M8" s="158">
        <v>2</v>
      </c>
      <c r="N8" s="158">
        <v>2</v>
      </c>
      <c r="O8" s="158">
        <v>2</v>
      </c>
      <c r="P8" s="207">
        <v>2</v>
      </c>
      <c r="Q8" s="207">
        <v>2</v>
      </c>
      <c r="R8" s="207">
        <v>2</v>
      </c>
      <c r="S8" s="208">
        <v>2</v>
      </c>
      <c r="T8" s="208">
        <v>3</v>
      </c>
      <c r="U8" s="207">
        <v>0.8</v>
      </c>
      <c r="V8" s="207">
        <v>1.5</v>
      </c>
      <c r="W8" s="218" t="s">
        <v>26</v>
      </c>
      <c r="X8" s="218" t="s">
        <v>26</v>
      </c>
      <c r="Y8" s="217">
        <v>1</v>
      </c>
      <c r="Z8" s="156" t="s">
        <v>261</v>
      </c>
      <c r="AA8" s="213"/>
    </row>
    <row r="9" spans="2:30" ht="21" customHeight="1">
      <c r="B9" s="156" t="s">
        <v>262</v>
      </c>
      <c r="C9" s="157" t="s">
        <v>204</v>
      </c>
      <c r="D9" s="158" t="s">
        <v>204</v>
      </c>
      <c r="E9" s="158" t="s">
        <v>204</v>
      </c>
      <c r="F9" s="158" t="s">
        <v>204</v>
      </c>
      <c r="G9" s="158" t="s">
        <v>204</v>
      </c>
      <c r="H9" s="158">
        <v>0.7</v>
      </c>
      <c r="I9" s="158">
        <v>1</v>
      </c>
      <c r="J9" s="158">
        <v>2</v>
      </c>
      <c r="K9" s="158">
        <v>2</v>
      </c>
      <c r="L9" s="158">
        <v>2</v>
      </c>
      <c r="M9" s="158">
        <v>2</v>
      </c>
      <c r="N9" s="158">
        <v>2</v>
      </c>
      <c r="O9" s="158">
        <v>2</v>
      </c>
      <c r="P9" s="207">
        <v>2</v>
      </c>
      <c r="Q9" s="207">
        <v>2</v>
      </c>
      <c r="R9" s="207">
        <v>1</v>
      </c>
      <c r="S9" s="209">
        <v>0.9</v>
      </c>
      <c r="T9" s="209">
        <v>0.9</v>
      </c>
      <c r="U9" s="207">
        <v>0.8</v>
      </c>
      <c r="V9" s="207">
        <v>0.8</v>
      </c>
      <c r="W9" s="218" t="s">
        <v>26</v>
      </c>
      <c r="X9" s="218" t="s">
        <v>26</v>
      </c>
      <c r="Y9" s="217">
        <v>0.6</v>
      </c>
      <c r="Z9" s="156" t="s">
        <v>261</v>
      </c>
      <c r="AA9" s="213"/>
      <c r="AC9" s="159"/>
    </row>
    <row r="10" spans="2:30" ht="21" customHeight="1">
      <c r="B10" s="204" t="s">
        <v>263</v>
      </c>
      <c r="C10" s="157">
        <v>5</v>
      </c>
      <c r="D10" s="158">
        <v>5</v>
      </c>
      <c r="E10" s="158">
        <v>5</v>
      </c>
      <c r="F10" s="158">
        <v>5</v>
      </c>
      <c r="G10" s="158">
        <v>5</v>
      </c>
      <c r="H10" s="158">
        <v>5</v>
      </c>
      <c r="I10" s="158">
        <v>5</v>
      </c>
      <c r="J10" s="158">
        <v>5</v>
      </c>
      <c r="K10" s="158">
        <v>5</v>
      </c>
      <c r="L10" s="158">
        <v>5</v>
      </c>
      <c r="M10" s="158">
        <v>5.5</v>
      </c>
      <c r="N10" s="158">
        <v>3</v>
      </c>
      <c r="O10" s="158">
        <v>5</v>
      </c>
      <c r="P10" s="207">
        <v>5</v>
      </c>
      <c r="Q10" s="207">
        <v>5</v>
      </c>
      <c r="R10" s="207">
        <v>5</v>
      </c>
      <c r="S10" s="208">
        <v>5</v>
      </c>
      <c r="T10" s="208">
        <v>5</v>
      </c>
      <c r="U10" s="207">
        <v>5</v>
      </c>
      <c r="V10" s="207">
        <v>5</v>
      </c>
      <c r="W10" s="207" t="s">
        <v>26</v>
      </c>
      <c r="X10" s="207" t="s">
        <v>26</v>
      </c>
      <c r="Y10" s="217">
        <v>2</v>
      </c>
      <c r="Z10" s="156" t="s">
        <v>264</v>
      </c>
      <c r="AA10" s="213"/>
      <c r="AC10" s="160" t="s">
        <v>265</v>
      </c>
      <c r="AD10" s="316" t="s">
        <v>266</v>
      </c>
    </row>
    <row r="11" spans="2:30" ht="21" hidden="1" customHeight="1">
      <c r="B11" s="204" t="s">
        <v>267</v>
      </c>
      <c r="C11" s="157">
        <v>2</v>
      </c>
      <c r="D11" s="158">
        <v>2</v>
      </c>
      <c r="E11" s="158">
        <v>2.5</v>
      </c>
      <c r="F11" s="158" t="s">
        <v>204</v>
      </c>
      <c r="G11" s="158" t="s">
        <v>204</v>
      </c>
      <c r="H11" s="158" t="s">
        <v>204</v>
      </c>
      <c r="I11" s="158" t="s">
        <v>204</v>
      </c>
      <c r="J11" s="158" t="s">
        <v>204</v>
      </c>
      <c r="K11" s="158" t="s">
        <v>204</v>
      </c>
      <c r="L11" s="158" t="s">
        <v>204</v>
      </c>
      <c r="M11" s="158" t="s">
        <v>204</v>
      </c>
      <c r="N11" s="158" t="s">
        <v>204</v>
      </c>
      <c r="O11" s="158"/>
      <c r="P11" s="207"/>
      <c r="Q11" s="207"/>
      <c r="R11" s="207"/>
      <c r="S11" s="208"/>
      <c r="T11" s="208"/>
      <c r="U11" s="207"/>
      <c r="V11" s="207"/>
      <c r="W11" s="207"/>
      <c r="X11" s="207"/>
      <c r="Y11" s="217"/>
      <c r="Z11" s="156" t="s">
        <v>268</v>
      </c>
      <c r="AA11" s="213"/>
      <c r="AC11" s="160" t="s">
        <v>265</v>
      </c>
      <c r="AD11" s="316"/>
    </row>
    <row r="12" spans="2:30" ht="21" customHeight="1">
      <c r="B12" s="204" t="s">
        <v>269</v>
      </c>
      <c r="C12" s="157">
        <v>1</v>
      </c>
      <c r="D12" s="158">
        <v>1</v>
      </c>
      <c r="E12" s="158">
        <v>1</v>
      </c>
      <c r="F12" s="158">
        <v>1</v>
      </c>
      <c r="G12" s="158">
        <v>1</v>
      </c>
      <c r="H12" s="158">
        <v>1</v>
      </c>
      <c r="I12" s="158">
        <v>1</v>
      </c>
      <c r="J12" s="158">
        <v>1.3</v>
      </c>
      <c r="K12" s="158">
        <v>1</v>
      </c>
      <c r="L12" s="158">
        <v>1</v>
      </c>
      <c r="M12" s="158">
        <v>1.5</v>
      </c>
      <c r="N12" s="158">
        <v>1</v>
      </c>
      <c r="O12" s="158">
        <v>1</v>
      </c>
      <c r="P12" s="207">
        <v>1</v>
      </c>
      <c r="Q12" s="207">
        <v>1</v>
      </c>
      <c r="R12" s="207">
        <v>1</v>
      </c>
      <c r="S12" s="208">
        <v>1</v>
      </c>
      <c r="T12" s="208">
        <v>1</v>
      </c>
      <c r="U12" s="207">
        <v>1</v>
      </c>
      <c r="V12" s="207">
        <v>1</v>
      </c>
      <c r="W12" s="207" t="s">
        <v>26</v>
      </c>
      <c r="X12" s="207" t="s">
        <v>26</v>
      </c>
      <c r="Y12" s="217" t="s">
        <v>26</v>
      </c>
      <c r="Z12" s="156" t="s">
        <v>261</v>
      </c>
      <c r="AA12" s="213"/>
      <c r="AB12" s="2" t="s">
        <v>270</v>
      </c>
      <c r="AC12" s="160" t="s">
        <v>265</v>
      </c>
      <c r="AD12" s="316"/>
    </row>
    <row r="13" spans="2:30" ht="21" customHeight="1">
      <c r="B13" s="156" t="s">
        <v>271</v>
      </c>
      <c r="C13" s="157">
        <v>0.8</v>
      </c>
      <c r="D13" s="158">
        <v>0.8</v>
      </c>
      <c r="E13" s="158">
        <v>0.8</v>
      </c>
      <c r="F13" s="158">
        <v>5</v>
      </c>
      <c r="G13" s="158">
        <v>5</v>
      </c>
      <c r="H13" s="158">
        <v>5</v>
      </c>
      <c r="I13" s="158">
        <v>5</v>
      </c>
      <c r="J13" s="158">
        <v>4</v>
      </c>
      <c r="K13" s="158">
        <v>6</v>
      </c>
      <c r="L13" s="158">
        <v>5.6</v>
      </c>
      <c r="M13" s="158">
        <v>8</v>
      </c>
      <c r="N13" s="158">
        <v>8</v>
      </c>
      <c r="O13" s="158">
        <v>6.5</v>
      </c>
      <c r="P13" s="207">
        <v>9.1999999999999993</v>
      </c>
      <c r="Q13" s="207">
        <v>9.5</v>
      </c>
      <c r="R13" s="207">
        <v>9.9</v>
      </c>
      <c r="S13" s="208">
        <v>12.5</v>
      </c>
      <c r="T13" s="208">
        <v>11</v>
      </c>
      <c r="U13" s="207">
        <v>30</v>
      </c>
      <c r="V13" s="207">
        <v>17</v>
      </c>
      <c r="W13" s="218" t="s">
        <v>26</v>
      </c>
      <c r="X13" s="207">
        <v>1.3</v>
      </c>
      <c r="Y13" s="217">
        <v>18</v>
      </c>
      <c r="Z13" s="161" t="s">
        <v>272</v>
      </c>
      <c r="AA13" s="214"/>
    </row>
    <row r="14" spans="2:30" ht="21" customHeight="1" thickBot="1">
      <c r="B14" s="162" t="s">
        <v>273</v>
      </c>
      <c r="C14" s="163" t="s">
        <v>204</v>
      </c>
      <c r="D14" s="164">
        <v>3</v>
      </c>
      <c r="E14" s="164">
        <v>3</v>
      </c>
      <c r="F14" s="164">
        <v>3</v>
      </c>
      <c r="G14" s="164">
        <v>3</v>
      </c>
      <c r="H14" s="164">
        <v>3</v>
      </c>
      <c r="I14" s="164">
        <v>3</v>
      </c>
      <c r="J14" s="164">
        <v>1.3</v>
      </c>
      <c r="K14" s="164">
        <v>1.2</v>
      </c>
      <c r="L14" s="164">
        <v>1.2</v>
      </c>
      <c r="M14" s="164">
        <v>1.2</v>
      </c>
      <c r="N14" s="164">
        <v>1.2</v>
      </c>
      <c r="O14" s="164">
        <v>1</v>
      </c>
      <c r="P14" s="210">
        <v>0.3</v>
      </c>
      <c r="Q14" s="210">
        <v>0.3</v>
      </c>
      <c r="R14" s="210">
        <v>0.3</v>
      </c>
      <c r="S14" s="164">
        <v>0.3</v>
      </c>
      <c r="T14" s="211" t="s">
        <v>204</v>
      </c>
      <c r="U14" s="219" t="s">
        <v>26</v>
      </c>
      <c r="V14" s="219" t="s">
        <v>26</v>
      </c>
      <c r="W14" s="219" t="s">
        <v>26</v>
      </c>
      <c r="X14" s="219" t="s">
        <v>26</v>
      </c>
      <c r="Y14" s="220" t="s">
        <v>26</v>
      </c>
      <c r="Z14" s="162" t="s">
        <v>261</v>
      </c>
      <c r="AA14" s="213"/>
    </row>
    <row r="15" spans="2:30" ht="21" customHeight="1" thickTop="1">
      <c r="B15" s="141" t="s">
        <v>248</v>
      </c>
      <c r="C15" s="165">
        <v>139.80000000000001</v>
      </c>
      <c r="D15" s="166">
        <v>153.80000000000001</v>
      </c>
      <c r="E15" s="166">
        <v>154.30000000000001</v>
      </c>
      <c r="F15" s="166">
        <v>159</v>
      </c>
      <c r="G15" s="166">
        <v>176</v>
      </c>
      <c r="H15" s="166">
        <v>156.69999999999999</v>
      </c>
      <c r="I15" s="166">
        <v>157</v>
      </c>
      <c r="J15" s="166">
        <v>155.6</v>
      </c>
      <c r="K15" s="166">
        <v>217.2</v>
      </c>
      <c r="L15" s="166">
        <f t="shared" ref="L15:O15" si="0">SUM(L6:L14)</f>
        <v>136.79999999999998</v>
      </c>
      <c r="M15" s="166">
        <f t="shared" si="0"/>
        <v>150.19999999999999</v>
      </c>
      <c r="N15" s="166">
        <f t="shared" si="0"/>
        <v>147.19999999999999</v>
      </c>
      <c r="O15" s="166">
        <f t="shared" si="0"/>
        <v>167.5</v>
      </c>
      <c r="P15" s="166">
        <f>SUM(P6:P14)</f>
        <v>109.5</v>
      </c>
      <c r="Q15" s="166">
        <f t="shared" ref="Q15:Y15" si="1">SUM(Q6:Q14)</f>
        <v>142.80000000000001</v>
      </c>
      <c r="R15" s="166">
        <f t="shared" si="1"/>
        <v>115.2</v>
      </c>
      <c r="S15" s="166">
        <f t="shared" si="1"/>
        <v>117.7</v>
      </c>
      <c r="T15" s="166">
        <f t="shared" si="1"/>
        <v>20.9</v>
      </c>
      <c r="U15" s="166">
        <f>SUM(U6:U14)</f>
        <v>119.6</v>
      </c>
      <c r="V15" s="166">
        <f t="shared" si="1"/>
        <v>130.30000000000001</v>
      </c>
      <c r="W15" s="166">
        <f t="shared" si="1"/>
        <v>0</v>
      </c>
      <c r="X15" s="166">
        <f t="shared" si="1"/>
        <v>1.3</v>
      </c>
      <c r="Y15" s="166">
        <f t="shared" si="1"/>
        <v>58.6</v>
      </c>
      <c r="Z15" s="167"/>
      <c r="AA15" s="215"/>
    </row>
    <row r="16" spans="2:30" ht="21" customHeight="1">
      <c r="Z16" s="41" t="s">
        <v>249</v>
      </c>
      <c r="AA16" s="41"/>
      <c r="AB16" s="2" t="s">
        <v>250</v>
      </c>
    </row>
  </sheetData>
  <mergeCells count="2">
    <mergeCell ref="B2:Z2"/>
    <mergeCell ref="AD10:AD12"/>
  </mergeCells>
  <phoneticPr fontId="4"/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verticalDpi="400" r:id="rId1"/>
  <headerFooter alignWithMargins="0"/>
  <ignoredErrors>
    <ignoredError sqref="P15:S15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"/>
  <sheetViews>
    <sheetView view="pageBreakPreview" zoomScaleSheetLayoutView="100" workbookViewId="0">
      <pane ySplit="3" topLeftCell="A10" activePane="bottomLeft" state="frozen"/>
      <selection activeCell="K27" sqref="K27"/>
      <selection pane="bottomLeft" sqref="A1:E1"/>
    </sheetView>
  </sheetViews>
  <sheetFormatPr defaultRowHeight="12"/>
  <cols>
    <col min="1" max="1" width="33.375" style="168" customWidth="1"/>
    <col min="2" max="2" width="13.25" style="168" customWidth="1"/>
    <col min="3" max="3" width="9" style="170"/>
    <col min="4" max="4" width="11.625" style="170" customWidth="1"/>
    <col min="5" max="5" width="34.625" style="170" customWidth="1"/>
    <col min="6" max="16384" width="9" style="168"/>
  </cols>
  <sheetData>
    <row r="1" spans="1:5" ht="22.5" customHeight="1">
      <c r="A1" s="317" t="s">
        <v>344</v>
      </c>
      <c r="B1" s="317"/>
      <c r="C1" s="317"/>
      <c r="D1" s="317"/>
      <c r="E1" s="317"/>
    </row>
    <row r="2" spans="1:5" ht="22.5" customHeight="1">
      <c r="A2" s="169"/>
      <c r="B2" s="169"/>
      <c r="E2" s="248" t="s">
        <v>355</v>
      </c>
    </row>
    <row r="3" spans="1:5" ht="19.5" customHeight="1">
      <c r="A3" s="148" t="s">
        <v>274</v>
      </c>
      <c r="B3" s="171" t="s">
        <v>275</v>
      </c>
      <c r="C3" s="149" t="s">
        <v>276</v>
      </c>
      <c r="D3" s="172" t="s">
        <v>277</v>
      </c>
      <c r="E3" s="149" t="s">
        <v>278</v>
      </c>
    </row>
    <row r="4" spans="1:5" ht="19.5" customHeight="1">
      <c r="A4" s="221" t="s">
        <v>332</v>
      </c>
      <c r="B4" s="222" t="s">
        <v>279</v>
      </c>
      <c r="C4" s="223" t="s">
        <v>280</v>
      </c>
      <c r="D4" s="223" t="s">
        <v>281</v>
      </c>
      <c r="E4" s="224" t="s">
        <v>282</v>
      </c>
    </row>
    <row r="5" spans="1:5" ht="19.5" customHeight="1">
      <c r="A5" s="225" t="s">
        <v>283</v>
      </c>
      <c r="B5" s="226" t="s">
        <v>284</v>
      </c>
      <c r="C5" s="227" t="s">
        <v>333</v>
      </c>
      <c r="D5" s="227" t="s">
        <v>333</v>
      </c>
      <c r="E5" s="227"/>
    </row>
    <row r="6" spans="1:5" ht="19.5" customHeight="1">
      <c r="A6" s="225" t="s">
        <v>334</v>
      </c>
      <c r="B6" s="226" t="s">
        <v>285</v>
      </c>
      <c r="C6" s="227" t="s">
        <v>105</v>
      </c>
      <c r="D6" s="227" t="s">
        <v>333</v>
      </c>
      <c r="E6" s="228" t="s">
        <v>352</v>
      </c>
    </row>
    <row r="7" spans="1:5" ht="19.5" customHeight="1">
      <c r="A7" s="225" t="s">
        <v>220</v>
      </c>
      <c r="B7" s="226" t="s">
        <v>286</v>
      </c>
      <c r="C7" s="227" t="s">
        <v>333</v>
      </c>
      <c r="D7" s="227" t="s">
        <v>333</v>
      </c>
      <c r="E7" s="227"/>
    </row>
    <row r="8" spans="1:5" ht="19.5" customHeight="1">
      <c r="A8" s="225" t="s">
        <v>287</v>
      </c>
      <c r="B8" s="226" t="s">
        <v>288</v>
      </c>
      <c r="C8" s="227" t="s">
        <v>333</v>
      </c>
      <c r="D8" s="227" t="s">
        <v>105</v>
      </c>
      <c r="E8" s="229"/>
    </row>
    <row r="9" spans="1:5" ht="19.5" customHeight="1">
      <c r="A9" s="225" t="s">
        <v>289</v>
      </c>
      <c r="B9" s="226" t="s">
        <v>290</v>
      </c>
      <c r="C9" s="227" t="s">
        <v>333</v>
      </c>
      <c r="D9" s="227" t="s">
        <v>105</v>
      </c>
      <c r="E9" s="227"/>
    </row>
    <row r="10" spans="1:5" ht="19.5" customHeight="1">
      <c r="A10" s="204" t="s">
        <v>354</v>
      </c>
      <c r="B10" s="226" t="s">
        <v>291</v>
      </c>
      <c r="C10" s="227" t="s">
        <v>292</v>
      </c>
      <c r="D10" s="227" t="s">
        <v>293</v>
      </c>
      <c r="E10" s="228" t="s">
        <v>294</v>
      </c>
    </row>
    <row r="11" spans="1:5" ht="19.5" customHeight="1">
      <c r="A11" s="225" t="s">
        <v>232</v>
      </c>
      <c r="B11" s="226" t="s">
        <v>291</v>
      </c>
      <c r="C11" s="227" t="s">
        <v>333</v>
      </c>
      <c r="D11" s="227" t="s">
        <v>333</v>
      </c>
      <c r="E11" s="227"/>
    </row>
    <row r="12" spans="1:5" ht="19.5" customHeight="1">
      <c r="A12" s="225" t="s">
        <v>222</v>
      </c>
      <c r="B12" s="226" t="s">
        <v>291</v>
      </c>
      <c r="C12" s="227" t="s">
        <v>105</v>
      </c>
      <c r="D12" s="227" t="s">
        <v>333</v>
      </c>
      <c r="E12" s="227"/>
    </row>
    <row r="13" spans="1:5" ht="19.5" customHeight="1">
      <c r="A13" s="225" t="s">
        <v>295</v>
      </c>
      <c r="B13" s="226" t="s">
        <v>335</v>
      </c>
      <c r="C13" s="227" t="s">
        <v>333</v>
      </c>
      <c r="D13" s="227" t="s">
        <v>333</v>
      </c>
      <c r="E13" s="228" t="s">
        <v>353</v>
      </c>
    </row>
    <row r="14" spans="1:5" ht="19.5" customHeight="1">
      <c r="A14" s="225" t="s">
        <v>296</v>
      </c>
      <c r="B14" s="226" t="s">
        <v>336</v>
      </c>
      <c r="C14" s="227" t="s">
        <v>297</v>
      </c>
      <c r="D14" s="227" t="s">
        <v>298</v>
      </c>
      <c r="E14" s="227"/>
    </row>
    <row r="15" spans="1:5" ht="19.5" customHeight="1">
      <c r="A15" s="225" t="s">
        <v>223</v>
      </c>
      <c r="B15" s="226" t="s">
        <v>336</v>
      </c>
      <c r="C15" s="227" t="s">
        <v>105</v>
      </c>
      <c r="D15" s="227" t="s">
        <v>333</v>
      </c>
      <c r="E15" s="227"/>
    </row>
    <row r="16" spans="1:5" ht="19.5" customHeight="1">
      <c r="A16" s="225" t="s">
        <v>299</v>
      </c>
      <c r="B16" s="226" t="s">
        <v>300</v>
      </c>
      <c r="C16" s="227" t="s">
        <v>333</v>
      </c>
      <c r="D16" s="227" t="s">
        <v>333</v>
      </c>
      <c r="E16" s="227"/>
    </row>
    <row r="17" spans="1:5" ht="19.5" customHeight="1">
      <c r="A17" s="225" t="s">
        <v>301</v>
      </c>
      <c r="B17" s="226" t="s">
        <v>300</v>
      </c>
      <c r="C17" s="227" t="s">
        <v>333</v>
      </c>
      <c r="D17" s="227" t="s">
        <v>333</v>
      </c>
      <c r="E17" s="227"/>
    </row>
    <row r="18" spans="1:5" ht="19.5" customHeight="1">
      <c r="A18" s="230" t="s">
        <v>337</v>
      </c>
      <c r="B18" s="231" t="s">
        <v>302</v>
      </c>
      <c r="C18" s="227" t="s">
        <v>303</v>
      </c>
      <c r="D18" s="227" t="s">
        <v>304</v>
      </c>
      <c r="E18" s="227" t="s">
        <v>305</v>
      </c>
    </row>
    <row r="19" spans="1:5" ht="19.5" customHeight="1">
      <c r="A19" s="225" t="s">
        <v>306</v>
      </c>
      <c r="B19" s="226" t="s">
        <v>307</v>
      </c>
      <c r="C19" s="227" t="s">
        <v>333</v>
      </c>
      <c r="D19" s="227" t="s">
        <v>333</v>
      </c>
      <c r="E19" s="227"/>
    </row>
    <row r="20" spans="1:5" ht="19.5" customHeight="1">
      <c r="A20" s="225" t="s">
        <v>308</v>
      </c>
      <c r="B20" s="226" t="s">
        <v>309</v>
      </c>
      <c r="C20" s="227" t="s">
        <v>333</v>
      </c>
      <c r="D20" s="227" t="s">
        <v>333</v>
      </c>
      <c r="E20" s="227"/>
    </row>
    <row r="21" spans="1:5" ht="19.5" customHeight="1">
      <c r="A21" s="225" t="s">
        <v>310</v>
      </c>
      <c r="B21" s="226" t="s">
        <v>309</v>
      </c>
      <c r="C21" s="227" t="s">
        <v>333</v>
      </c>
      <c r="D21" s="227" t="s">
        <v>105</v>
      </c>
      <c r="E21" s="227"/>
    </row>
    <row r="22" spans="1:5" ht="19.5" customHeight="1">
      <c r="A22" s="225" t="s">
        <v>311</v>
      </c>
      <c r="B22" s="226" t="s">
        <v>309</v>
      </c>
      <c r="C22" s="227" t="s">
        <v>333</v>
      </c>
      <c r="D22" s="227" t="s">
        <v>333</v>
      </c>
      <c r="E22" s="227"/>
    </row>
    <row r="23" spans="1:5" ht="19.5" customHeight="1">
      <c r="A23" s="230" t="s">
        <v>312</v>
      </c>
      <c r="B23" s="231" t="s">
        <v>313</v>
      </c>
      <c r="C23" s="227" t="s">
        <v>333</v>
      </c>
      <c r="D23" s="227" t="s">
        <v>105</v>
      </c>
      <c r="E23" s="227"/>
    </row>
    <row r="24" spans="1:5" ht="19.5" customHeight="1">
      <c r="A24" s="225" t="s">
        <v>314</v>
      </c>
      <c r="B24" s="226" t="s">
        <v>315</v>
      </c>
      <c r="C24" s="227" t="s">
        <v>316</v>
      </c>
      <c r="D24" s="227" t="s">
        <v>317</v>
      </c>
      <c r="E24" s="225" t="s">
        <v>318</v>
      </c>
    </row>
    <row r="25" spans="1:5" ht="23.25" customHeight="1">
      <c r="A25" s="225" t="s">
        <v>338</v>
      </c>
      <c r="B25" s="226" t="s">
        <v>319</v>
      </c>
      <c r="C25" s="227" t="s">
        <v>320</v>
      </c>
      <c r="D25" s="227" t="s">
        <v>321</v>
      </c>
      <c r="E25" s="225"/>
    </row>
    <row r="26" spans="1:5" ht="19.5" customHeight="1">
      <c r="A26" s="225" t="s">
        <v>322</v>
      </c>
      <c r="B26" s="226" t="s">
        <v>319</v>
      </c>
      <c r="C26" s="227" t="s">
        <v>105</v>
      </c>
      <c r="D26" s="227" t="s">
        <v>105</v>
      </c>
      <c r="E26" s="225"/>
    </row>
    <row r="27" spans="1:5" ht="19.5" customHeight="1">
      <c r="A27" s="225" t="s">
        <v>323</v>
      </c>
      <c r="B27" s="226" t="s">
        <v>324</v>
      </c>
      <c r="C27" s="227" t="s">
        <v>333</v>
      </c>
      <c r="D27" s="227" t="s">
        <v>333</v>
      </c>
      <c r="E27" s="225"/>
    </row>
    <row r="28" spans="1:5" ht="33.75" customHeight="1">
      <c r="A28" s="225" t="s">
        <v>347</v>
      </c>
      <c r="B28" s="226" t="s">
        <v>348</v>
      </c>
      <c r="C28" s="227" t="s">
        <v>349</v>
      </c>
      <c r="D28" s="227" t="s">
        <v>350</v>
      </c>
      <c r="E28" s="225"/>
    </row>
    <row r="29" spans="1:5" ht="19.5" customHeight="1">
      <c r="A29" s="232" t="s">
        <v>339</v>
      </c>
      <c r="B29" s="233" t="s">
        <v>340</v>
      </c>
      <c r="C29" s="234" t="s">
        <v>341</v>
      </c>
      <c r="D29" s="234" t="s">
        <v>342</v>
      </c>
      <c r="E29" s="232" t="s">
        <v>343</v>
      </c>
    </row>
    <row r="30" spans="1:5" ht="24.95" customHeight="1">
      <c r="A30" s="2" t="s">
        <v>351</v>
      </c>
      <c r="B30" s="2"/>
      <c r="C30" s="146"/>
      <c r="D30" s="146"/>
      <c r="E30" s="41" t="s">
        <v>325</v>
      </c>
    </row>
    <row r="31" spans="1:5" ht="24.95" customHeight="1">
      <c r="A31" s="173"/>
      <c r="B31" s="2"/>
      <c r="C31" s="146"/>
      <c r="D31" s="146"/>
      <c r="E31" s="146"/>
    </row>
    <row r="32" spans="1:5">
      <c r="A32" s="2"/>
      <c r="B32" s="2"/>
      <c r="C32" s="146"/>
      <c r="D32" s="146"/>
      <c r="E32" s="146"/>
    </row>
    <row r="33" spans="1:5">
      <c r="A33" s="2"/>
      <c r="B33" s="2"/>
      <c r="C33" s="146"/>
      <c r="D33" s="146"/>
      <c r="E33" s="146"/>
    </row>
    <row r="34" spans="1:5">
      <c r="A34" s="2"/>
      <c r="B34" s="2"/>
      <c r="C34" s="146"/>
      <c r="D34" s="146"/>
      <c r="E34" s="146"/>
    </row>
    <row r="35" spans="1:5">
      <c r="A35" s="2"/>
      <c r="B35" s="2"/>
      <c r="C35" s="146"/>
      <c r="D35" s="146"/>
      <c r="E35" s="146"/>
    </row>
  </sheetData>
  <mergeCells count="1">
    <mergeCell ref="A1:E1"/>
  </mergeCells>
  <phoneticPr fontId="4"/>
  <printOptions horizontalCentered="1"/>
  <pageMargins left="0.23622047244094491" right="0.23622047244094491" top="0.74803149606299213" bottom="0.74803149606299213" header="0.31496062992125984" footer="0.31496062992125984"/>
  <pageSetup paperSize="9" scale="8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V33"/>
  <sheetViews>
    <sheetView showGridLines="0" tabSelected="1" view="pageBreakPreview" zoomScale="75" zoomScaleNormal="75" zoomScaleSheetLayoutView="75" workbookViewId="0"/>
  </sheetViews>
  <sheetFormatPr defaultRowHeight="12"/>
  <cols>
    <col min="1" max="1" width="5.875" style="2" customWidth="1"/>
    <col min="2" max="2" width="11.875" style="2" customWidth="1"/>
    <col min="3" max="20" width="9" style="2"/>
    <col min="21" max="21" width="9.5" style="2" customWidth="1"/>
    <col min="22" max="16384" width="9" style="2"/>
  </cols>
  <sheetData>
    <row r="1" spans="1:22" ht="17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18" customHeight="1"/>
    <row r="3" spans="1:22" ht="17.25">
      <c r="A3" s="3" t="s">
        <v>1</v>
      </c>
    </row>
    <row r="4" spans="1:22" ht="18" customHeight="1"/>
    <row r="5" spans="1:22" ht="17.25">
      <c r="A5" s="249" t="s">
        <v>356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4"/>
    </row>
    <row r="6" spans="1:22" ht="12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2.25" customHeight="1">
      <c r="A7" s="250" t="s">
        <v>2</v>
      </c>
      <c r="B7" s="251"/>
      <c r="C7" s="252" t="s">
        <v>3</v>
      </c>
      <c r="D7" s="255" t="s">
        <v>4</v>
      </c>
      <c r="E7" s="256"/>
      <c r="F7" s="256"/>
      <c r="G7" s="256"/>
      <c r="H7" s="256"/>
      <c r="I7" s="256"/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7"/>
      <c r="U7" s="252" t="s">
        <v>5</v>
      </c>
      <c r="V7" s="4"/>
    </row>
    <row r="8" spans="1:22" ht="42.75" customHeight="1">
      <c r="A8" s="258"/>
      <c r="B8" s="259"/>
      <c r="C8" s="253"/>
      <c r="D8" s="252" t="s">
        <v>6</v>
      </c>
      <c r="E8" s="252" t="s">
        <v>7</v>
      </c>
      <c r="F8" s="252" t="s">
        <v>8</v>
      </c>
      <c r="G8" s="252" t="s">
        <v>9</v>
      </c>
      <c r="H8" s="252" t="s">
        <v>10</v>
      </c>
      <c r="I8" s="252" t="s">
        <v>11</v>
      </c>
      <c r="J8" s="252" t="s">
        <v>12</v>
      </c>
      <c r="K8" s="252" t="s">
        <v>13</v>
      </c>
      <c r="L8" s="252" t="s">
        <v>14</v>
      </c>
      <c r="M8" s="252" t="s">
        <v>15</v>
      </c>
      <c r="N8" s="252" t="s">
        <v>16</v>
      </c>
      <c r="O8" s="252" t="s">
        <v>17</v>
      </c>
      <c r="P8" s="266" t="s">
        <v>18</v>
      </c>
      <c r="Q8" s="267"/>
      <c r="R8" s="268"/>
      <c r="S8" s="252" t="s">
        <v>19</v>
      </c>
      <c r="T8" s="252" t="s">
        <v>20</v>
      </c>
      <c r="U8" s="253"/>
      <c r="V8" s="4"/>
    </row>
    <row r="9" spans="1:22" ht="33" customHeight="1">
      <c r="A9" s="260" t="s">
        <v>21</v>
      </c>
      <c r="B9" s="261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6"/>
      <c r="Q9" s="7" t="s">
        <v>22</v>
      </c>
      <c r="R9" s="7" t="s">
        <v>23</v>
      </c>
      <c r="S9" s="254"/>
      <c r="T9" s="254"/>
      <c r="U9" s="254"/>
      <c r="V9" s="4"/>
    </row>
    <row r="10" spans="1:22" ht="32.25" customHeight="1">
      <c r="A10" s="262" t="s">
        <v>24</v>
      </c>
      <c r="B10" s="8" t="s">
        <v>25</v>
      </c>
      <c r="C10" s="9">
        <v>1283</v>
      </c>
      <c r="D10" s="10">
        <v>1238</v>
      </c>
      <c r="E10" s="10">
        <v>4</v>
      </c>
      <c r="F10" s="11" t="s">
        <v>26</v>
      </c>
      <c r="G10" s="10">
        <v>88</v>
      </c>
      <c r="H10" s="10">
        <v>255</v>
      </c>
      <c r="I10" s="10">
        <v>275</v>
      </c>
      <c r="J10" s="10">
        <v>8</v>
      </c>
      <c r="K10" s="10">
        <v>47</v>
      </c>
      <c r="L10" s="10">
        <v>169</v>
      </c>
      <c r="M10" s="10">
        <v>54</v>
      </c>
      <c r="N10" s="10">
        <v>63</v>
      </c>
      <c r="O10" s="10">
        <v>7</v>
      </c>
      <c r="P10" s="10">
        <v>24</v>
      </c>
      <c r="Q10" s="10">
        <v>3</v>
      </c>
      <c r="R10" s="10">
        <v>21</v>
      </c>
      <c r="S10" s="11" t="s">
        <v>26</v>
      </c>
      <c r="T10" s="10">
        <v>244</v>
      </c>
      <c r="U10" s="12">
        <v>45</v>
      </c>
      <c r="V10" s="13"/>
    </row>
    <row r="11" spans="1:22" ht="32.25" customHeight="1">
      <c r="A11" s="263"/>
      <c r="B11" s="14" t="s">
        <v>27</v>
      </c>
      <c r="C11" s="15">
        <v>1325</v>
      </c>
      <c r="D11" s="16">
        <v>1282</v>
      </c>
      <c r="E11" s="16">
        <v>8</v>
      </c>
      <c r="F11" s="17" t="s">
        <v>26</v>
      </c>
      <c r="G11" s="16">
        <v>88</v>
      </c>
      <c r="H11" s="16">
        <v>250</v>
      </c>
      <c r="I11" s="16">
        <v>276</v>
      </c>
      <c r="J11" s="16">
        <v>8</v>
      </c>
      <c r="K11" s="16">
        <v>61</v>
      </c>
      <c r="L11" s="16">
        <v>184</v>
      </c>
      <c r="M11" s="16">
        <v>67</v>
      </c>
      <c r="N11" s="16">
        <v>64</v>
      </c>
      <c r="O11" s="16">
        <v>6</v>
      </c>
      <c r="P11" s="16">
        <v>25</v>
      </c>
      <c r="Q11" s="16">
        <v>4</v>
      </c>
      <c r="R11" s="16">
        <v>20</v>
      </c>
      <c r="S11" s="17" t="s">
        <v>26</v>
      </c>
      <c r="T11" s="16">
        <v>246</v>
      </c>
      <c r="U11" s="18">
        <v>43</v>
      </c>
      <c r="V11" s="13"/>
    </row>
    <row r="12" spans="1:22" ht="32.25" customHeight="1">
      <c r="A12" s="262" t="s">
        <v>28</v>
      </c>
      <c r="B12" s="14" t="s">
        <v>25</v>
      </c>
      <c r="C12" s="16">
        <v>7878</v>
      </c>
      <c r="D12" s="16">
        <v>7102</v>
      </c>
      <c r="E12" s="16">
        <v>39</v>
      </c>
      <c r="F12" s="17" t="s">
        <v>26</v>
      </c>
      <c r="G12" s="16">
        <v>677</v>
      </c>
      <c r="H12" s="16">
        <v>1266</v>
      </c>
      <c r="I12" s="16">
        <v>1366</v>
      </c>
      <c r="J12" s="16">
        <v>51</v>
      </c>
      <c r="K12" s="16">
        <v>70</v>
      </c>
      <c r="L12" s="16">
        <v>960</v>
      </c>
      <c r="M12" s="16">
        <v>690</v>
      </c>
      <c r="N12" s="16">
        <v>200</v>
      </c>
      <c r="O12" s="16">
        <v>80</v>
      </c>
      <c r="P12" s="16">
        <v>222</v>
      </c>
      <c r="Q12" s="16">
        <v>11</v>
      </c>
      <c r="R12" s="16">
        <v>211</v>
      </c>
      <c r="S12" s="17" t="s">
        <v>26</v>
      </c>
      <c r="T12" s="16">
        <v>1481</v>
      </c>
      <c r="U12" s="18">
        <v>776</v>
      </c>
      <c r="V12" s="13"/>
    </row>
    <row r="13" spans="1:22" ht="32.25" customHeight="1">
      <c r="A13" s="263"/>
      <c r="B13" s="19" t="s">
        <v>29</v>
      </c>
      <c r="C13" s="20">
        <v>8657</v>
      </c>
      <c r="D13" s="20">
        <v>7862</v>
      </c>
      <c r="E13" s="20">
        <v>61</v>
      </c>
      <c r="F13" s="21" t="s">
        <v>26</v>
      </c>
      <c r="G13" s="20">
        <v>596</v>
      </c>
      <c r="H13" s="20">
        <v>1169</v>
      </c>
      <c r="I13" s="20">
        <v>1677</v>
      </c>
      <c r="J13" s="20">
        <v>55</v>
      </c>
      <c r="K13" s="20">
        <v>170</v>
      </c>
      <c r="L13" s="20">
        <v>1160</v>
      </c>
      <c r="M13" s="20">
        <v>907</v>
      </c>
      <c r="N13" s="20">
        <v>241</v>
      </c>
      <c r="O13" s="20">
        <v>56</v>
      </c>
      <c r="P13" s="20">
        <v>248</v>
      </c>
      <c r="Q13" s="20">
        <v>15</v>
      </c>
      <c r="R13" s="20">
        <v>233</v>
      </c>
      <c r="S13" s="21" t="s">
        <v>26</v>
      </c>
      <c r="T13" s="20">
        <v>1522</v>
      </c>
      <c r="U13" s="22">
        <v>795</v>
      </c>
      <c r="V13" s="13"/>
    </row>
    <row r="14" spans="1:22" ht="15" customHeight="1">
      <c r="A14" s="4"/>
      <c r="B14" s="264"/>
      <c r="C14" s="264"/>
      <c r="D14" s="264"/>
      <c r="E14" s="264"/>
      <c r="F14" s="264"/>
      <c r="G14" s="264"/>
      <c r="H14" s="264"/>
      <c r="I14" s="264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4"/>
      <c r="U14" s="24" t="s">
        <v>30</v>
      </c>
      <c r="V14" s="4"/>
    </row>
    <row r="15" spans="1:22" ht="15" customHeight="1">
      <c r="A15" s="4"/>
      <c r="B15" s="25"/>
      <c r="C15" s="26"/>
      <c r="D15" s="26"/>
      <c r="E15" s="26"/>
      <c r="F15" s="26"/>
      <c r="G15" s="26"/>
      <c r="H15" s="26"/>
      <c r="I15" s="26"/>
      <c r="J15" s="23"/>
      <c r="K15" s="23"/>
      <c r="L15" s="23"/>
      <c r="M15" s="23"/>
      <c r="N15" s="23"/>
      <c r="O15" s="23"/>
      <c r="P15" s="23"/>
      <c r="Q15" s="23"/>
      <c r="R15" s="265" t="s">
        <v>31</v>
      </c>
      <c r="S15" s="265"/>
      <c r="T15" s="265"/>
      <c r="U15" s="265"/>
      <c r="V15" s="4"/>
    </row>
    <row r="16" spans="1:22" ht="32.25" customHeight="1">
      <c r="A16" s="250" t="s">
        <v>2</v>
      </c>
      <c r="B16" s="251"/>
      <c r="C16" s="252" t="s">
        <v>32</v>
      </c>
      <c r="D16" s="255" t="s">
        <v>4</v>
      </c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7"/>
      <c r="U16" s="252" t="s">
        <v>5</v>
      </c>
      <c r="V16" s="4"/>
    </row>
    <row r="17" spans="1:22" ht="42.75" customHeight="1">
      <c r="A17" s="258"/>
      <c r="B17" s="259"/>
      <c r="C17" s="253"/>
      <c r="D17" s="252" t="s">
        <v>6</v>
      </c>
      <c r="E17" s="252" t="s">
        <v>7</v>
      </c>
      <c r="F17" s="252" t="s">
        <v>8</v>
      </c>
      <c r="G17" s="252" t="s">
        <v>9</v>
      </c>
      <c r="H17" s="252" t="s">
        <v>10</v>
      </c>
      <c r="I17" s="252" t="s">
        <v>11</v>
      </c>
      <c r="J17" s="252" t="s">
        <v>12</v>
      </c>
      <c r="K17" s="252" t="s">
        <v>13</v>
      </c>
      <c r="L17" s="252" t="s">
        <v>14</v>
      </c>
      <c r="M17" s="252" t="s">
        <v>15</v>
      </c>
      <c r="N17" s="252" t="s">
        <v>16</v>
      </c>
      <c r="O17" s="252" t="s">
        <v>17</v>
      </c>
      <c r="P17" s="252" t="s">
        <v>33</v>
      </c>
      <c r="Q17" s="252" t="s">
        <v>22</v>
      </c>
      <c r="R17" s="252" t="s">
        <v>23</v>
      </c>
      <c r="S17" s="252" t="s">
        <v>19</v>
      </c>
      <c r="T17" s="269" t="s">
        <v>34</v>
      </c>
      <c r="U17" s="253"/>
      <c r="V17" s="4"/>
    </row>
    <row r="18" spans="1:22" ht="33" customHeight="1">
      <c r="A18" s="260" t="s">
        <v>21</v>
      </c>
      <c r="B18" s="261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70"/>
      <c r="U18" s="254"/>
      <c r="V18" s="4"/>
    </row>
    <row r="19" spans="1:22" ht="32.25" customHeight="1">
      <c r="A19" s="262" t="s">
        <v>24</v>
      </c>
      <c r="B19" s="14" t="s">
        <v>35</v>
      </c>
      <c r="C19" s="15" t="s">
        <v>26</v>
      </c>
      <c r="D19" s="16">
        <v>1102</v>
      </c>
      <c r="E19" s="16">
        <v>6</v>
      </c>
      <c r="F19" s="17" t="s">
        <v>26</v>
      </c>
      <c r="G19" s="16">
        <v>77</v>
      </c>
      <c r="H19" s="16">
        <v>163</v>
      </c>
      <c r="I19" s="16">
        <v>226</v>
      </c>
      <c r="J19" s="16">
        <v>7</v>
      </c>
      <c r="K19" s="16">
        <v>54</v>
      </c>
      <c r="L19" s="16">
        <v>162</v>
      </c>
      <c r="M19" s="16">
        <v>73</v>
      </c>
      <c r="N19" s="16">
        <v>66</v>
      </c>
      <c r="O19" s="16">
        <v>7</v>
      </c>
      <c r="P19" s="16">
        <v>26</v>
      </c>
      <c r="Q19" s="16">
        <v>9</v>
      </c>
      <c r="R19" s="16">
        <v>17</v>
      </c>
      <c r="S19" s="17" t="s">
        <v>26</v>
      </c>
      <c r="T19" s="16">
        <v>235</v>
      </c>
      <c r="U19" s="18" t="s">
        <v>26</v>
      </c>
      <c r="V19" s="13"/>
    </row>
    <row r="20" spans="1:22" ht="32.25" customHeight="1">
      <c r="A20" s="263"/>
      <c r="B20" s="14" t="s">
        <v>36</v>
      </c>
      <c r="C20" s="15">
        <v>1187</v>
      </c>
      <c r="D20" s="16">
        <v>1146</v>
      </c>
      <c r="E20" s="16">
        <v>7</v>
      </c>
      <c r="F20" s="17" t="s">
        <v>26</v>
      </c>
      <c r="G20" s="16">
        <v>75</v>
      </c>
      <c r="H20" s="16">
        <v>176</v>
      </c>
      <c r="I20" s="16">
        <v>225</v>
      </c>
      <c r="J20" s="16">
        <v>9</v>
      </c>
      <c r="K20" s="16">
        <v>60</v>
      </c>
      <c r="L20" s="16">
        <v>176</v>
      </c>
      <c r="M20" s="16">
        <v>103</v>
      </c>
      <c r="N20" s="16">
        <v>59</v>
      </c>
      <c r="O20" s="16">
        <v>6</v>
      </c>
      <c r="P20" s="16">
        <v>26</v>
      </c>
      <c r="Q20" s="16">
        <v>3</v>
      </c>
      <c r="R20" s="16">
        <v>14</v>
      </c>
      <c r="S20" s="17" t="s">
        <v>26</v>
      </c>
      <c r="T20" s="16">
        <v>207</v>
      </c>
      <c r="U20" s="18">
        <v>41</v>
      </c>
      <c r="V20" s="13"/>
    </row>
    <row r="21" spans="1:22" ht="32.25" customHeight="1">
      <c r="A21" s="262" t="s">
        <v>28</v>
      </c>
      <c r="B21" s="14" t="s">
        <v>35</v>
      </c>
      <c r="C21" s="16" t="s">
        <v>26</v>
      </c>
      <c r="D21" s="16">
        <v>7988</v>
      </c>
      <c r="E21" s="16">
        <v>97</v>
      </c>
      <c r="F21" s="17" t="s">
        <v>26</v>
      </c>
      <c r="G21" s="16">
        <v>587</v>
      </c>
      <c r="H21" s="16">
        <v>1153</v>
      </c>
      <c r="I21" s="16">
        <v>1551</v>
      </c>
      <c r="J21" s="16">
        <v>51</v>
      </c>
      <c r="K21" s="16">
        <v>173</v>
      </c>
      <c r="L21" s="16">
        <v>1320</v>
      </c>
      <c r="M21" s="16">
        <v>965</v>
      </c>
      <c r="N21" s="16">
        <v>314</v>
      </c>
      <c r="O21" s="16">
        <v>67</v>
      </c>
      <c r="P21" s="16">
        <v>229</v>
      </c>
      <c r="Q21" s="16">
        <v>42</v>
      </c>
      <c r="R21" s="16">
        <v>187</v>
      </c>
      <c r="S21" s="17" t="s">
        <v>26</v>
      </c>
      <c r="T21" s="16">
        <v>1481</v>
      </c>
      <c r="U21" s="18" t="s">
        <v>26</v>
      </c>
      <c r="V21" s="13"/>
    </row>
    <row r="22" spans="1:22" ht="32.25" customHeight="1">
      <c r="A22" s="263"/>
      <c r="B22" s="19" t="s">
        <v>37</v>
      </c>
      <c r="C22" s="20">
        <v>9374</v>
      </c>
      <c r="D22" s="20">
        <v>8410</v>
      </c>
      <c r="E22" s="20">
        <v>89</v>
      </c>
      <c r="F22" s="21" t="s">
        <v>26</v>
      </c>
      <c r="G22" s="20">
        <v>583</v>
      </c>
      <c r="H22" s="20">
        <v>1204</v>
      </c>
      <c r="I22" s="20">
        <v>1707</v>
      </c>
      <c r="J22" s="20">
        <v>55</v>
      </c>
      <c r="K22" s="20">
        <v>217</v>
      </c>
      <c r="L22" s="20">
        <v>1113</v>
      </c>
      <c r="M22" s="20">
        <v>1417</v>
      </c>
      <c r="N22" s="20">
        <v>340</v>
      </c>
      <c r="O22" s="20">
        <v>49</v>
      </c>
      <c r="P22" s="20">
        <v>86</v>
      </c>
      <c r="Q22" s="20">
        <v>14</v>
      </c>
      <c r="R22" s="20">
        <v>175</v>
      </c>
      <c r="S22" s="21" t="s">
        <v>26</v>
      </c>
      <c r="T22" s="20">
        <v>1361</v>
      </c>
      <c r="U22" s="22">
        <v>964</v>
      </c>
      <c r="V22" s="13"/>
    </row>
    <row r="23" spans="1:22" ht="15" customHeight="1">
      <c r="B23" s="272" t="s">
        <v>38</v>
      </c>
      <c r="C23" s="273"/>
      <c r="D23" s="273"/>
      <c r="E23" s="273"/>
      <c r="F23" s="273"/>
      <c r="G23" s="273"/>
      <c r="H23" s="273"/>
      <c r="I23" s="273"/>
      <c r="S23" s="27"/>
      <c r="T23" s="4"/>
      <c r="U23" s="24" t="s">
        <v>39</v>
      </c>
    </row>
    <row r="24" spans="1:22" ht="15" customHeight="1">
      <c r="R24" s="271" t="s">
        <v>40</v>
      </c>
      <c r="S24" s="271"/>
      <c r="T24" s="271"/>
      <c r="U24" s="271"/>
    </row>
    <row r="25" spans="1:22" ht="42.75" customHeight="1">
      <c r="A25" s="250" t="s">
        <v>41</v>
      </c>
      <c r="B25" s="251"/>
      <c r="C25" s="252" t="s">
        <v>42</v>
      </c>
      <c r="D25" s="255" t="s">
        <v>43</v>
      </c>
      <c r="E25" s="256"/>
      <c r="F25" s="256"/>
      <c r="G25" s="256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  <c r="T25" s="257"/>
      <c r="U25" s="252" t="s">
        <v>44</v>
      </c>
    </row>
    <row r="26" spans="1:22" ht="42.75" customHeight="1">
      <c r="A26" s="258"/>
      <c r="B26" s="259"/>
      <c r="C26" s="253"/>
      <c r="D26" s="252" t="s">
        <v>45</v>
      </c>
      <c r="E26" s="252" t="s">
        <v>46</v>
      </c>
      <c r="F26" s="252" t="s">
        <v>47</v>
      </c>
      <c r="G26" s="252" t="s">
        <v>9</v>
      </c>
      <c r="H26" s="252" t="s">
        <v>10</v>
      </c>
      <c r="I26" s="252" t="s">
        <v>48</v>
      </c>
      <c r="J26" s="252" t="s">
        <v>49</v>
      </c>
      <c r="K26" s="252" t="s">
        <v>50</v>
      </c>
      <c r="L26" s="252" t="s">
        <v>51</v>
      </c>
      <c r="M26" s="252" t="s">
        <v>52</v>
      </c>
      <c r="N26" s="252" t="s">
        <v>53</v>
      </c>
      <c r="O26" s="252" t="s">
        <v>54</v>
      </c>
      <c r="P26" s="252" t="s">
        <v>55</v>
      </c>
      <c r="Q26" s="252" t="s">
        <v>56</v>
      </c>
      <c r="R26" s="252" t="s">
        <v>57</v>
      </c>
      <c r="S26" s="252" t="s">
        <v>58</v>
      </c>
      <c r="T26" s="269" t="s">
        <v>59</v>
      </c>
      <c r="U26" s="253"/>
    </row>
    <row r="27" spans="1:22" ht="42.75" customHeight="1">
      <c r="A27" s="260" t="s">
        <v>60</v>
      </c>
      <c r="B27" s="261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254"/>
      <c r="R27" s="254"/>
      <c r="S27" s="254"/>
      <c r="T27" s="270"/>
      <c r="U27" s="254"/>
    </row>
    <row r="28" spans="1:22" ht="33" customHeight="1">
      <c r="A28" s="262" t="s">
        <v>24</v>
      </c>
      <c r="B28" s="14" t="s">
        <v>61</v>
      </c>
      <c r="C28" s="15" t="s">
        <v>26</v>
      </c>
      <c r="D28" s="16">
        <v>1181</v>
      </c>
      <c r="E28" s="16">
        <v>6</v>
      </c>
      <c r="F28" s="17" t="s">
        <v>26</v>
      </c>
      <c r="G28" s="16">
        <v>72</v>
      </c>
      <c r="H28" s="16">
        <v>186</v>
      </c>
      <c r="I28" s="16">
        <v>220</v>
      </c>
      <c r="J28" s="16">
        <v>7</v>
      </c>
      <c r="K28" s="16">
        <v>55</v>
      </c>
      <c r="L28" s="16">
        <v>180</v>
      </c>
      <c r="M28" s="16">
        <v>121</v>
      </c>
      <c r="N28" s="16">
        <v>69</v>
      </c>
      <c r="O28" s="16">
        <v>6</v>
      </c>
      <c r="P28" s="16">
        <v>27</v>
      </c>
      <c r="Q28" s="16">
        <v>4</v>
      </c>
      <c r="R28" s="16">
        <v>15</v>
      </c>
      <c r="S28" s="17" t="s">
        <v>26</v>
      </c>
      <c r="T28" s="10">
        <v>213</v>
      </c>
      <c r="U28" s="18" t="s">
        <v>26</v>
      </c>
    </row>
    <row r="29" spans="1:22" ht="33" customHeight="1">
      <c r="A29" s="263"/>
      <c r="B29" s="14" t="s">
        <v>62</v>
      </c>
      <c r="C29" s="15" t="s">
        <v>26</v>
      </c>
      <c r="D29" s="16">
        <v>1034</v>
      </c>
      <c r="E29" s="16">
        <v>8</v>
      </c>
      <c r="F29" s="17" t="s">
        <v>26</v>
      </c>
      <c r="G29" s="16">
        <v>85</v>
      </c>
      <c r="H29" s="16">
        <v>172</v>
      </c>
      <c r="I29" s="16">
        <v>195</v>
      </c>
      <c r="J29" s="16">
        <v>3</v>
      </c>
      <c r="K29" s="16">
        <v>61</v>
      </c>
      <c r="L29" s="16">
        <v>136</v>
      </c>
      <c r="M29" s="16">
        <v>125</v>
      </c>
      <c r="N29" s="16">
        <v>52</v>
      </c>
      <c r="O29" s="16" t="s">
        <v>26</v>
      </c>
      <c r="P29" s="16">
        <v>21</v>
      </c>
      <c r="Q29" s="16">
        <v>3</v>
      </c>
      <c r="R29" s="16">
        <v>10</v>
      </c>
      <c r="S29" s="17" t="s">
        <v>26</v>
      </c>
      <c r="T29" s="20">
        <v>163</v>
      </c>
      <c r="U29" s="18" t="s">
        <v>26</v>
      </c>
    </row>
    <row r="30" spans="1:22" ht="33" customHeight="1">
      <c r="A30" s="262" t="s">
        <v>28</v>
      </c>
      <c r="B30" s="8" t="s">
        <v>61</v>
      </c>
      <c r="C30" s="10" t="s">
        <v>26</v>
      </c>
      <c r="D30" s="10">
        <v>9240</v>
      </c>
      <c r="E30" s="10">
        <v>17</v>
      </c>
      <c r="F30" s="11" t="s">
        <v>26</v>
      </c>
      <c r="G30" s="10">
        <v>546</v>
      </c>
      <c r="H30" s="10">
        <v>1816</v>
      </c>
      <c r="I30" s="10">
        <v>1649</v>
      </c>
      <c r="J30" s="10">
        <v>56</v>
      </c>
      <c r="K30" s="10">
        <v>202</v>
      </c>
      <c r="L30" s="10">
        <v>1515</v>
      </c>
      <c r="M30" s="10">
        <v>1365</v>
      </c>
      <c r="N30" s="10">
        <v>271</v>
      </c>
      <c r="O30" s="10">
        <v>70</v>
      </c>
      <c r="P30" s="10">
        <v>97</v>
      </c>
      <c r="Q30" s="10">
        <v>23</v>
      </c>
      <c r="R30" s="10">
        <v>184</v>
      </c>
      <c r="S30" s="11" t="s">
        <v>26</v>
      </c>
      <c r="T30" s="10">
        <v>1429</v>
      </c>
      <c r="U30" s="12" t="s">
        <v>26</v>
      </c>
    </row>
    <row r="31" spans="1:22" ht="33" customHeight="1">
      <c r="A31" s="263"/>
      <c r="B31" s="19" t="s">
        <v>62</v>
      </c>
      <c r="C31" s="20" t="s">
        <v>63</v>
      </c>
      <c r="D31" s="20">
        <v>7288</v>
      </c>
      <c r="E31" s="20">
        <v>58</v>
      </c>
      <c r="F31" s="21" t="s">
        <v>63</v>
      </c>
      <c r="G31" s="20">
        <v>618</v>
      </c>
      <c r="H31" s="20">
        <v>1354</v>
      </c>
      <c r="I31" s="20">
        <v>1192</v>
      </c>
      <c r="J31" s="20">
        <v>4</v>
      </c>
      <c r="K31" s="20">
        <v>141</v>
      </c>
      <c r="L31" s="20">
        <v>656</v>
      </c>
      <c r="M31" s="20">
        <v>1607</v>
      </c>
      <c r="N31" s="20">
        <v>240</v>
      </c>
      <c r="O31" s="20" t="s">
        <v>63</v>
      </c>
      <c r="P31" s="20">
        <v>85</v>
      </c>
      <c r="Q31" s="20">
        <v>20</v>
      </c>
      <c r="R31" s="20">
        <v>76</v>
      </c>
      <c r="S31" s="21" t="s">
        <v>63</v>
      </c>
      <c r="T31" s="20">
        <v>1237</v>
      </c>
      <c r="U31" s="22" t="s">
        <v>63</v>
      </c>
    </row>
    <row r="32" spans="1:22" ht="13.5">
      <c r="B32" s="272" t="s">
        <v>64</v>
      </c>
      <c r="C32" s="273"/>
      <c r="D32" s="273"/>
      <c r="E32" s="273"/>
      <c r="F32" s="273"/>
      <c r="G32" s="273"/>
      <c r="H32" s="273"/>
      <c r="I32" s="273"/>
      <c r="S32" s="27"/>
      <c r="T32" s="4"/>
      <c r="U32" s="24" t="s">
        <v>65</v>
      </c>
    </row>
    <row r="33" spans="2:21">
      <c r="B33" s="2" t="s">
        <v>66</v>
      </c>
      <c r="R33" s="265" t="s">
        <v>67</v>
      </c>
      <c r="S33" s="265"/>
      <c r="T33" s="265"/>
      <c r="U33" s="265"/>
    </row>
  </sheetData>
  <mergeCells count="80">
    <mergeCell ref="A21:A22"/>
    <mergeCell ref="B23:I23"/>
    <mergeCell ref="B32:I32"/>
    <mergeCell ref="R33:U33"/>
    <mergeCell ref="R26:R27"/>
    <mergeCell ref="S26:S27"/>
    <mergeCell ref="T26:T27"/>
    <mergeCell ref="A27:B27"/>
    <mergeCell ref="A28:A29"/>
    <mergeCell ref="A30:A31"/>
    <mergeCell ref="L26:L27"/>
    <mergeCell ref="M26:M27"/>
    <mergeCell ref="N26:N27"/>
    <mergeCell ref="O26:O27"/>
    <mergeCell ref="P26:P27"/>
    <mergeCell ref="Q26:Q27"/>
    <mergeCell ref="R24:U24"/>
    <mergeCell ref="A25:B25"/>
    <mergeCell ref="C25:C27"/>
    <mergeCell ref="D25:T25"/>
    <mergeCell ref="U25:U27"/>
    <mergeCell ref="A26:B26"/>
    <mergeCell ref="D26:D27"/>
    <mergeCell ref="E26:E27"/>
    <mergeCell ref="H26:H27"/>
    <mergeCell ref="I26:I27"/>
    <mergeCell ref="J26:J27"/>
    <mergeCell ref="K26:K27"/>
    <mergeCell ref="F26:F27"/>
    <mergeCell ref="G26:G27"/>
    <mergeCell ref="A19:A20"/>
    <mergeCell ref="K17:K18"/>
    <mergeCell ref="L17:L18"/>
    <mergeCell ref="M17:M18"/>
    <mergeCell ref="N17:N18"/>
    <mergeCell ref="E17:E18"/>
    <mergeCell ref="F17:F18"/>
    <mergeCell ref="G17:G18"/>
    <mergeCell ref="H17:H18"/>
    <mergeCell ref="I17:I18"/>
    <mergeCell ref="J17:J18"/>
    <mergeCell ref="A18:B18"/>
    <mergeCell ref="A16:B16"/>
    <mergeCell ref="C16:C18"/>
    <mergeCell ref="D16:T16"/>
    <mergeCell ref="U16:U18"/>
    <mergeCell ref="A17:B17"/>
    <mergeCell ref="D17:D18"/>
    <mergeCell ref="Q17:Q18"/>
    <mergeCell ref="R17:R18"/>
    <mergeCell ref="S17:S18"/>
    <mergeCell ref="T17:T18"/>
    <mergeCell ref="O17:O18"/>
    <mergeCell ref="P17:P18"/>
    <mergeCell ref="A10:A11"/>
    <mergeCell ref="A12:A13"/>
    <mergeCell ref="B14:I14"/>
    <mergeCell ref="R15:U15"/>
    <mergeCell ref="K8:K9"/>
    <mergeCell ref="N8:N9"/>
    <mergeCell ref="O8:O9"/>
    <mergeCell ref="P8:R8"/>
    <mergeCell ref="S8:S9"/>
    <mergeCell ref="L8:L9"/>
    <mergeCell ref="M8:M9"/>
    <mergeCell ref="A5:U5"/>
    <mergeCell ref="A7:B7"/>
    <mergeCell ref="C7:C9"/>
    <mergeCell ref="D7:T7"/>
    <mergeCell ref="U7:U9"/>
    <mergeCell ref="A8:B8"/>
    <mergeCell ref="D8:D9"/>
    <mergeCell ref="E8:E9"/>
    <mergeCell ref="F8:F9"/>
    <mergeCell ref="G8:G9"/>
    <mergeCell ref="A9:B9"/>
    <mergeCell ref="H8:H9"/>
    <mergeCell ref="I8:I9"/>
    <mergeCell ref="J8:J9"/>
    <mergeCell ref="T8:T9"/>
  </mergeCells>
  <phoneticPr fontId="4"/>
  <printOptions horizontalCentered="1" verticalCentered="1"/>
  <pageMargins left="0.78740157480314965" right="0.59055118110236227" top="0.59055118110236227" bottom="0.59055118110236227" header="0.51181102362204722" footer="0.51181102362204722"/>
  <pageSetup paperSize="9" scale="60" orientation="landscape" r:id="rId1"/>
  <headerFooter alignWithMargins="0"/>
  <rowBreaks count="1" manualBreakCount="1">
    <brk id="24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3"/>
  <sheetViews>
    <sheetView showGridLines="0" view="pageBreakPreview" zoomScale="75" zoomScaleNormal="75" zoomScaleSheetLayoutView="75" workbookViewId="0">
      <selection activeCell="B63" sqref="B63"/>
    </sheetView>
  </sheetViews>
  <sheetFormatPr defaultColWidth="10" defaultRowHeight="12"/>
  <cols>
    <col min="1" max="11" width="8.75" style="4" bestFit="1" customWidth="1"/>
    <col min="12" max="12" width="8.25" style="4" customWidth="1"/>
    <col min="13" max="16384" width="10" style="4"/>
  </cols>
  <sheetData>
    <row r="1" spans="1:12" ht="17.25">
      <c r="A1" s="249" t="s">
        <v>68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</row>
    <row r="2" spans="1:1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</row>
    <row r="3" spans="1:12" ht="12.75" customHeight="1">
      <c r="A3" s="28" t="s">
        <v>69</v>
      </c>
      <c r="B3" s="277" t="s">
        <v>70</v>
      </c>
      <c r="C3" s="278"/>
      <c r="D3" s="252" t="s">
        <v>71</v>
      </c>
      <c r="E3" s="277" t="s">
        <v>72</v>
      </c>
      <c r="F3" s="278"/>
      <c r="G3" s="277" t="s">
        <v>73</v>
      </c>
      <c r="H3" s="283"/>
      <c r="I3" s="29"/>
      <c r="J3" s="30"/>
      <c r="K3" s="283"/>
      <c r="L3" s="278"/>
    </row>
    <row r="4" spans="1:12" ht="21" customHeight="1">
      <c r="A4" s="31"/>
      <c r="B4" s="279"/>
      <c r="C4" s="280"/>
      <c r="D4" s="281"/>
      <c r="E4" s="279"/>
      <c r="F4" s="280"/>
      <c r="G4" s="279"/>
      <c r="H4" s="284"/>
      <c r="I4" s="255" t="s">
        <v>74</v>
      </c>
      <c r="J4" s="285"/>
      <c r="K4" s="255" t="s">
        <v>75</v>
      </c>
      <c r="L4" s="285"/>
    </row>
    <row r="5" spans="1:12" ht="21" customHeight="1">
      <c r="A5" s="32" t="s">
        <v>76</v>
      </c>
      <c r="B5" s="33" t="s">
        <v>77</v>
      </c>
      <c r="C5" s="33" t="s">
        <v>78</v>
      </c>
      <c r="D5" s="282"/>
      <c r="E5" s="33" t="s">
        <v>77</v>
      </c>
      <c r="F5" s="33" t="s">
        <v>78</v>
      </c>
      <c r="G5" s="33" t="s">
        <v>77</v>
      </c>
      <c r="H5" s="33" t="s">
        <v>78</v>
      </c>
      <c r="I5" s="33" t="s">
        <v>77</v>
      </c>
      <c r="J5" s="33" t="s">
        <v>78</v>
      </c>
      <c r="K5" s="33" t="s">
        <v>77</v>
      </c>
      <c r="L5" s="33" t="s">
        <v>78</v>
      </c>
    </row>
    <row r="6" spans="1:12" ht="21" customHeight="1">
      <c r="A6" s="8" t="s">
        <v>79</v>
      </c>
      <c r="B6" s="34">
        <v>1282</v>
      </c>
      <c r="C6" s="34">
        <v>7862</v>
      </c>
      <c r="D6" s="35">
        <f>C6/B6</f>
        <v>6.1326053042121682</v>
      </c>
      <c r="E6" s="34">
        <v>927</v>
      </c>
      <c r="F6" s="34">
        <v>2449</v>
      </c>
      <c r="G6" s="34">
        <v>330</v>
      </c>
      <c r="H6" s="34">
        <v>5320</v>
      </c>
      <c r="I6" s="34">
        <v>282</v>
      </c>
      <c r="J6" s="34">
        <v>4576</v>
      </c>
      <c r="K6" s="34">
        <v>48</v>
      </c>
      <c r="L6" s="36">
        <v>744</v>
      </c>
    </row>
    <row r="7" spans="1:12" ht="21" customHeight="1">
      <c r="A7" s="14" t="s">
        <v>80</v>
      </c>
      <c r="B7" s="34">
        <v>1102</v>
      </c>
      <c r="C7" s="34">
        <v>7988</v>
      </c>
      <c r="D7" s="35">
        <f>C7/B7</f>
        <v>7.2486388384754994</v>
      </c>
      <c r="E7" s="34">
        <v>756</v>
      </c>
      <c r="F7" s="34">
        <v>2217</v>
      </c>
      <c r="G7" s="34">
        <v>320</v>
      </c>
      <c r="H7" s="34">
        <v>5679</v>
      </c>
      <c r="I7" s="34">
        <v>271</v>
      </c>
      <c r="J7" s="34">
        <v>4836</v>
      </c>
      <c r="K7" s="34">
        <v>49</v>
      </c>
      <c r="L7" s="36">
        <v>843</v>
      </c>
    </row>
    <row r="8" spans="1:12" ht="21" customHeight="1">
      <c r="A8" s="14" t="s">
        <v>81</v>
      </c>
      <c r="B8" s="34">
        <v>1146</v>
      </c>
      <c r="C8" s="34">
        <v>8410</v>
      </c>
      <c r="D8" s="35">
        <f>C8/B8</f>
        <v>7.338568935427574</v>
      </c>
      <c r="E8" s="34">
        <v>747</v>
      </c>
      <c r="F8" s="34">
        <v>2106</v>
      </c>
      <c r="G8" s="34">
        <v>373</v>
      </c>
      <c r="H8" s="34">
        <v>6179</v>
      </c>
      <c r="I8" s="34">
        <v>301</v>
      </c>
      <c r="J8" s="34">
        <v>4926</v>
      </c>
      <c r="K8" s="34">
        <v>72</v>
      </c>
      <c r="L8" s="36">
        <v>1253</v>
      </c>
    </row>
    <row r="9" spans="1:12" ht="21" customHeight="1">
      <c r="A9" s="14" t="s">
        <v>82</v>
      </c>
      <c r="B9" s="34">
        <v>1181</v>
      </c>
      <c r="C9" s="34">
        <v>9240</v>
      </c>
      <c r="D9" s="35">
        <f>C9/B9</f>
        <v>7.8238780694326842</v>
      </c>
      <c r="E9" s="34">
        <v>759</v>
      </c>
      <c r="F9" s="34">
        <v>2176</v>
      </c>
      <c r="G9" s="34">
        <v>396</v>
      </c>
      <c r="H9" s="34">
        <v>6972</v>
      </c>
      <c r="I9" s="34">
        <v>310</v>
      </c>
      <c r="J9" s="34">
        <v>5863</v>
      </c>
      <c r="K9" s="34">
        <v>84</v>
      </c>
      <c r="L9" s="36">
        <v>1109</v>
      </c>
    </row>
    <row r="10" spans="1:12" ht="21" customHeight="1">
      <c r="A10" s="19" t="s">
        <v>62</v>
      </c>
      <c r="B10" s="37">
        <v>1034</v>
      </c>
      <c r="C10" s="37">
        <v>7288</v>
      </c>
      <c r="D10" s="38">
        <f>C10/B10</f>
        <v>7.0483558994197288</v>
      </c>
      <c r="E10" s="37">
        <v>622</v>
      </c>
      <c r="F10" s="37">
        <v>1770</v>
      </c>
      <c r="G10" s="37">
        <v>412</v>
      </c>
      <c r="H10" s="37">
        <v>5518</v>
      </c>
      <c r="I10" s="37">
        <v>330</v>
      </c>
      <c r="J10" s="37">
        <v>4316</v>
      </c>
      <c r="K10" s="37">
        <v>82</v>
      </c>
      <c r="L10" s="39">
        <v>1202</v>
      </c>
    </row>
    <row r="11" spans="1:12" ht="21" customHeight="1">
      <c r="B11" s="13"/>
      <c r="C11" s="13"/>
      <c r="L11" s="24" t="s">
        <v>83</v>
      </c>
    </row>
    <row r="12" spans="1:12">
      <c r="A12" s="40"/>
      <c r="B12" s="40"/>
      <c r="C12" s="40"/>
      <c r="D12" s="40"/>
      <c r="E12" s="40"/>
      <c r="F12" s="40"/>
      <c r="G12" s="40"/>
      <c r="H12" s="40"/>
      <c r="L12" s="41" t="s">
        <v>84</v>
      </c>
    </row>
    <row r="13" spans="1:12">
      <c r="A13" s="42"/>
      <c r="B13" s="42"/>
      <c r="C13" s="42"/>
      <c r="D13" s="42"/>
      <c r="E13" s="42"/>
      <c r="F13" s="42"/>
      <c r="G13" s="42"/>
      <c r="H13" s="42"/>
      <c r="L13" s="41"/>
    </row>
    <row r="15" spans="1:12">
      <c r="A15" s="43"/>
    </row>
    <row r="16" spans="1:12" ht="21" customHeight="1">
      <c r="A16" s="274"/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44"/>
    </row>
    <row r="17" spans="1:12" ht="17.25" customHeight="1">
      <c r="A17" s="45"/>
      <c r="L17" s="46"/>
    </row>
    <row r="18" spans="1:12" ht="12" customHeight="1">
      <c r="A18" s="43"/>
    </row>
    <row r="19" spans="1:12">
      <c r="A19" s="43"/>
    </row>
    <row r="20" spans="1:12">
      <c r="A20" s="43"/>
    </row>
    <row r="34" ht="13.5" customHeight="1"/>
    <row r="35" ht="30" customHeight="1"/>
    <row r="36" ht="30" customHeight="1"/>
    <row r="37" ht="13.5" customHeight="1"/>
    <row r="38" ht="13.5" customHeight="1"/>
    <row r="39" ht="13.5" customHeight="1"/>
    <row r="40" ht="13.5" customHeight="1"/>
    <row r="41" ht="13.5" customHeight="1"/>
    <row r="42" ht="12" customHeight="1"/>
    <row r="43" ht="12" customHeight="1"/>
    <row r="44" ht="12" customHeight="1"/>
    <row r="45" ht="12" customHeight="1"/>
    <row r="46" ht="12" customHeight="1"/>
    <row r="61" spans="11:12" ht="24.75" customHeight="1">
      <c r="K61" s="275"/>
      <c r="L61" s="276"/>
    </row>
    <row r="65" ht="13.5" customHeight="1"/>
    <row r="66" ht="13.5" customHeight="1"/>
    <row r="68" ht="13.5" customHeight="1"/>
    <row r="73" ht="12" customHeight="1"/>
  </sheetData>
  <mergeCells count="10">
    <mergeCell ref="A16:K16"/>
    <mergeCell ref="K61:L61"/>
    <mergeCell ref="A1:L1"/>
    <mergeCell ref="B3:C4"/>
    <mergeCell ref="D3:D5"/>
    <mergeCell ref="E3:F4"/>
    <mergeCell ref="G3:H4"/>
    <mergeCell ref="K3:L3"/>
    <mergeCell ref="I4:J4"/>
    <mergeCell ref="K4:L4"/>
  </mergeCells>
  <phoneticPr fontId="4"/>
  <printOptions horizontalCentered="1" verticalCentered="1"/>
  <pageMargins left="0.59055118110236227" right="0.59055118110236227" top="0.59055118110236227" bottom="0.78740157480314965" header="0" footer="0"/>
  <pageSetup paperSize="9" scale="8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showGridLines="0" view="pageBreakPreview" zoomScaleSheetLayoutView="100" workbookViewId="0"/>
  </sheetViews>
  <sheetFormatPr defaultRowHeight="12"/>
  <cols>
    <col min="1" max="1" width="4" style="47" customWidth="1"/>
    <col min="2" max="2" width="7.75" style="47" customWidth="1"/>
    <col min="3" max="3" width="15" style="47" customWidth="1"/>
    <col min="4" max="4" width="8.625" style="48" bestFit="1" customWidth="1"/>
    <col min="5" max="5" width="9.25" style="47" bestFit="1" customWidth="1"/>
    <col min="6" max="6" width="11.125" style="47" bestFit="1" customWidth="1"/>
    <col min="7" max="7" width="11" style="47" customWidth="1"/>
    <col min="8" max="8" width="13.125" style="47" bestFit="1" customWidth="1"/>
    <col min="9" max="9" width="12.125" style="47" bestFit="1" customWidth="1"/>
    <col min="10" max="16384" width="9" style="47"/>
  </cols>
  <sheetData>
    <row r="1" spans="1:9" ht="17.25">
      <c r="A1" s="86" t="s">
        <v>85</v>
      </c>
      <c r="B1" s="86"/>
      <c r="C1" s="86"/>
      <c r="D1" s="85"/>
      <c r="E1" s="84"/>
      <c r="F1" s="84"/>
      <c r="G1" s="84"/>
      <c r="H1" s="84"/>
      <c r="I1" s="84"/>
    </row>
    <row r="2" spans="1:9" ht="12" customHeight="1">
      <c r="A2" s="84"/>
      <c r="B2" s="84"/>
      <c r="C2" s="84"/>
      <c r="D2" s="85"/>
      <c r="E2" s="84"/>
      <c r="F2" s="84"/>
      <c r="G2" s="84"/>
      <c r="H2" s="84"/>
      <c r="I2" s="84"/>
    </row>
    <row r="3" spans="1:9" ht="18" customHeight="1">
      <c r="A3" s="83" t="s">
        <v>86</v>
      </c>
      <c r="B3" s="83"/>
      <c r="C3" s="83"/>
      <c r="D3" s="82"/>
      <c r="E3" s="81"/>
      <c r="F3" s="81"/>
      <c r="G3" s="81"/>
      <c r="H3" s="4"/>
      <c r="I3" s="80" t="s">
        <v>87</v>
      </c>
    </row>
    <row r="4" spans="1:9" ht="20.25" customHeight="1">
      <c r="A4" s="301" t="s">
        <v>142</v>
      </c>
      <c r="B4" s="302"/>
      <c r="C4" s="303"/>
      <c r="D4" s="304" t="s">
        <v>77</v>
      </c>
      <c r="E4" s="306" t="s">
        <v>78</v>
      </c>
      <c r="F4" s="306" t="s">
        <v>141</v>
      </c>
      <c r="G4" s="306" t="s">
        <v>140</v>
      </c>
      <c r="H4" s="306" t="s">
        <v>139</v>
      </c>
      <c r="I4" s="306" t="s">
        <v>138</v>
      </c>
    </row>
    <row r="5" spans="1:9" ht="20.25" customHeight="1">
      <c r="A5" s="308" t="s">
        <v>21</v>
      </c>
      <c r="B5" s="309"/>
      <c r="C5" s="310"/>
      <c r="D5" s="305"/>
      <c r="E5" s="307"/>
      <c r="F5" s="307"/>
      <c r="G5" s="307"/>
      <c r="H5" s="307"/>
      <c r="I5" s="307"/>
    </row>
    <row r="6" spans="1:9" ht="21" hidden="1" customHeight="1">
      <c r="A6" s="301" t="s">
        <v>137</v>
      </c>
      <c r="B6" s="303"/>
      <c r="C6" s="79"/>
      <c r="D6" s="78">
        <v>160</v>
      </c>
      <c r="E6" s="77">
        <v>782</v>
      </c>
      <c r="F6" s="77">
        <v>143810</v>
      </c>
      <c r="G6" s="77">
        <v>317268</v>
      </c>
      <c r="H6" s="77">
        <v>557095</v>
      </c>
      <c r="I6" s="76">
        <v>229125</v>
      </c>
    </row>
    <row r="7" spans="1:9" ht="21" hidden="1" customHeight="1">
      <c r="A7" s="299" t="s">
        <v>136</v>
      </c>
      <c r="B7" s="300"/>
      <c r="C7" s="75"/>
      <c r="D7" s="69">
        <v>163</v>
      </c>
      <c r="E7" s="72">
        <v>961</v>
      </c>
      <c r="F7" s="72">
        <v>195534</v>
      </c>
      <c r="G7" s="72">
        <v>557094</v>
      </c>
      <c r="H7" s="72">
        <v>847188</v>
      </c>
      <c r="I7" s="71">
        <v>281466</v>
      </c>
    </row>
    <row r="8" spans="1:9" ht="21" hidden="1" customHeight="1">
      <c r="A8" s="292" t="s">
        <v>135</v>
      </c>
      <c r="B8" s="293"/>
      <c r="C8" s="74" t="s">
        <v>134</v>
      </c>
      <c r="D8" s="73">
        <v>186</v>
      </c>
      <c r="E8" s="72">
        <v>991</v>
      </c>
      <c r="F8" s="72">
        <v>192720</v>
      </c>
      <c r="G8" s="72">
        <v>548901</v>
      </c>
      <c r="H8" s="72">
        <v>843249</v>
      </c>
      <c r="I8" s="71">
        <v>289076</v>
      </c>
    </row>
    <row r="9" spans="1:9" ht="21" hidden="1" customHeight="1">
      <c r="A9" s="292">
        <v>6</v>
      </c>
      <c r="B9" s="293"/>
      <c r="C9" s="70" t="s">
        <v>133</v>
      </c>
      <c r="D9" s="69">
        <v>203</v>
      </c>
      <c r="E9" s="72">
        <v>1053</v>
      </c>
      <c r="F9" s="72">
        <v>209735</v>
      </c>
      <c r="G9" s="72">
        <v>558763</v>
      </c>
      <c r="H9" s="72">
        <v>971746</v>
      </c>
      <c r="I9" s="71">
        <v>403059</v>
      </c>
    </row>
    <row r="10" spans="1:9" ht="21" hidden="1" customHeight="1">
      <c r="A10" s="292">
        <v>7</v>
      </c>
      <c r="B10" s="293"/>
      <c r="C10" s="70" t="s">
        <v>132</v>
      </c>
      <c r="D10" s="69">
        <v>192</v>
      </c>
      <c r="E10" s="72">
        <v>1051</v>
      </c>
      <c r="F10" s="72">
        <v>202866</v>
      </c>
      <c r="G10" s="72">
        <v>528848</v>
      </c>
      <c r="H10" s="72">
        <v>953606</v>
      </c>
      <c r="I10" s="71">
        <v>418782</v>
      </c>
    </row>
    <row r="11" spans="1:9" ht="21" hidden="1" customHeight="1">
      <c r="A11" s="292">
        <v>8</v>
      </c>
      <c r="B11" s="293"/>
      <c r="C11" s="70" t="s">
        <v>131</v>
      </c>
      <c r="D11" s="69">
        <v>201</v>
      </c>
      <c r="E11" s="72">
        <v>1066</v>
      </c>
      <c r="F11" s="72">
        <v>210358</v>
      </c>
      <c r="G11" s="72">
        <v>551464</v>
      </c>
      <c r="H11" s="72">
        <v>1013707</v>
      </c>
      <c r="I11" s="71">
        <v>455394</v>
      </c>
    </row>
    <row r="12" spans="1:9" ht="21" hidden="1" customHeight="1">
      <c r="A12" s="292" t="s">
        <v>130</v>
      </c>
      <c r="B12" s="293"/>
      <c r="C12" s="70" t="s">
        <v>129</v>
      </c>
      <c r="D12" s="69">
        <v>185</v>
      </c>
      <c r="E12" s="72">
        <v>1079</v>
      </c>
      <c r="F12" s="72">
        <v>202731</v>
      </c>
      <c r="G12" s="72">
        <v>542669</v>
      </c>
      <c r="H12" s="72">
        <v>979529</v>
      </c>
      <c r="I12" s="71">
        <v>430934</v>
      </c>
    </row>
    <row r="13" spans="1:9" ht="21" hidden="1" customHeight="1">
      <c r="A13" s="292">
        <v>10</v>
      </c>
      <c r="B13" s="293"/>
      <c r="C13" s="70" t="s">
        <v>128</v>
      </c>
      <c r="D13" s="69">
        <v>183</v>
      </c>
      <c r="E13" s="72">
        <v>1064</v>
      </c>
      <c r="F13" s="72">
        <v>200339</v>
      </c>
      <c r="G13" s="72">
        <v>547810</v>
      </c>
      <c r="H13" s="72">
        <v>1042611</v>
      </c>
      <c r="I13" s="71">
        <v>484517</v>
      </c>
    </row>
    <row r="14" spans="1:9" ht="21" hidden="1" customHeight="1">
      <c r="A14" s="292" t="s">
        <v>127</v>
      </c>
      <c r="B14" s="293"/>
      <c r="C14" s="70" t="s">
        <v>126</v>
      </c>
      <c r="D14" s="69">
        <v>185</v>
      </c>
      <c r="E14" s="72">
        <v>1144</v>
      </c>
      <c r="F14" s="72">
        <v>222866</v>
      </c>
      <c r="G14" s="72">
        <v>561599</v>
      </c>
      <c r="H14" s="72">
        <v>1015588</v>
      </c>
      <c r="I14" s="71">
        <v>438358</v>
      </c>
    </row>
    <row r="15" spans="1:9" ht="21" hidden="1" customHeight="1">
      <c r="A15" s="292">
        <v>12</v>
      </c>
      <c r="B15" s="293"/>
      <c r="C15" s="70" t="s">
        <v>125</v>
      </c>
      <c r="D15" s="69">
        <v>181</v>
      </c>
      <c r="E15" s="72">
        <v>1180</v>
      </c>
      <c r="F15" s="72">
        <v>237349</v>
      </c>
      <c r="G15" s="72">
        <v>643439</v>
      </c>
      <c r="H15" s="72">
        <v>1233569</v>
      </c>
      <c r="I15" s="71">
        <v>488456</v>
      </c>
    </row>
    <row r="16" spans="1:9" ht="21" hidden="1" customHeight="1">
      <c r="A16" s="292">
        <v>13</v>
      </c>
      <c r="B16" s="293"/>
      <c r="C16" s="70" t="s">
        <v>124</v>
      </c>
      <c r="D16" s="69">
        <v>168</v>
      </c>
      <c r="E16" s="68">
        <v>1092</v>
      </c>
      <c r="F16" s="68">
        <v>212448</v>
      </c>
      <c r="G16" s="68">
        <v>558932</v>
      </c>
      <c r="H16" s="68">
        <v>979417</v>
      </c>
      <c r="I16" s="67">
        <v>401632</v>
      </c>
    </row>
    <row r="17" spans="1:9" ht="21" hidden="1" customHeight="1">
      <c r="A17" s="66"/>
      <c r="B17" s="50" t="s">
        <v>123</v>
      </c>
      <c r="C17" s="65" t="s">
        <v>122</v>
      </c>
      <c r="D17" s="64">
        <v>43</v>
      </c>
      <c r="E17" s="57">
        <v>962</v>
      </c>
      <c r="F17" s="57">
        <v>226282</v>
      </c>
      <c r="G17" s="57">
        <v>844075</v>
      </c>
      <c r="H17" s="57">
        <v>1297745</v>
      </c>
      <c r="I17" s="56">
        <v>361311</v>
      </c>
    </row>
    <row r="18" spans="1:9" ht="21" hidden="1" customHeight="1">
      <c r="A18" s="66"/>
      <c r="B18" s="50">
        <v>23</v>
      </c>
      <c r="C18" s="65" t="s">
        <v>121</v>
      </c>
      <c r="D18" s="64">
        <v>41</v>
      </c>
      <c r="E18" s="57">
        <v>925</v>
      </c>
      <c r="F18" s="57" t="s">
        <v>115</v>
      </c>
      <c r="G18" s="57" t="s">
        <v>105</v>
      </c>
      <c r="H18" s="57">
        <v>1166258</v>
      </c>
      <c r="I18" s="56">
        <v>441346</v>
      </c>
    </row>
    <row r="19" spans="1:9" ht="21" hidden="1" customHeight="1">
      <c r="A19" s="66"/>
      <c r="B19" s="50">
        <v>24</v>
      </c>
      <c r="C19" s="65" t="s">
        <v>120</v>
      </c>
      <c r="D19" s="64">
        <v>37</v>
      </c>
      <c r="E19" s="57">
        <v>416</v>
      </c>
      <c r="F19" s="57">
        <v>85958</v>
      </c>
      <c r="G19" s="57">
        <v>224690</v>
      </c>
      <c r="H19" s="57">
        <v>377636</v>
      </c>
      <c r="I19" s="56">
        <v>145722</v>
      </c>
    </row>
    <row r="20" spans="1:9" ht="21" hidden="1" customHeight="1">
      <c r="A20" s="66"/>
      <c r="B20" s="50">
        <v>25</v>
      </c>
      <c r="C20" s="65" t="s">
        <v>119</v>
      </c>
      <c r="D20" s="64">
        <v>38</v>
      </c>
      <c r="E20" s="57">
        <v>891</v>
      </c>
      <c r="F20" s="57">
        <v>239518</v>
      </c>
      <c r="G20" s="57">
        <v>725050</v>
      </c>
      <c r="H20" s="57">
        <v>1124425</v>
      </c>
      <c r="I20" s="56">
        <v>390196</v>
      </c>
    </row>
    <row r="21" spans="1:9" ht="21" hidden="1" customHeight="1">
      <c r="A21" s="66"/>
      <c r="B21" s="50">
        <v>26</v>
      </c>
      <c r="C21" s="65" t="s">
        <v>118</v>
      </c>
      <c r="D21" s="64">
        <v>39</v>
      </c>
      <c r="E21" s="57">
        <v>958</v>
      </c>
      <c r="F21" s="57">
        <v>254589</v>
      </c>
      <c r="G21" s="57">
        <v>828639</v>
      </c>
      <c r="H21" s="57">
        <v>1391931</v>
      </c>
      <c r="I21" s="56">
        <v>461323</v>
      </c>
    </row>
    <row r="22" spans="1:9" ht="21" customHeight="1">
      <c r="A22" s="66"/>
      <c r="B22" s="50" t="s">
        <v>117</v>
      </c>
      <c r="C22" s="65" t="s">
        <v>116</v>
      </c>
      <c r="D22" s="64">
        <v>49</v>
      </c>
      <c r="E22" s="57">
        <v>548</v>
      </c>
      <c r="F22" s="57" t="s">
        <v>115</v>
      </c>
      <c r="G22" s="57" t="s">
        <v>115</v>
      </c>
      <c r="H22" s="57">
        <v>740700</v>
      </c>
      <c r="I22" s="56">
        <v>306695</v>
      </c>
    </row>
    <row r="23" spans="1:9" ht="21" customHeight="1">
      <c r="A23" s="66"/>
      <c r="B23" s="50">
        <v>28</v>
      </c>
      <c r="C23" s="65" t="s">
        <v>114</v>
      </c>
      <c r="D23" s="64">
        <v>38</v>
      </c>
      <c r="E23" s="57">
        <v>989</v>
      </c>
      <c r="F23" s="57">
        <v>292254</v>
      </c>
      <c r="G23" s="57">
        <v>805029</v>
      </c>
      <c r="H23" s="57">
        <v>1544987</v>
      </c>
      <c r="I23" s="56">
        <v>620777</v>
      </c>
    </row>
    <row r="24" spans="1:9" ht="21" customHeight="1">
      <c r="A24" s="66"/>
      <c r="B24" s="50">
        <v>29</v>
      </c>
      <c r="C24" s="65" t="s">
        <v>113</v>
      </c>
      <c r="D24" s="58">
        <v>35</v>
      </c>
      <c r="E24" s="57">
        <v>1017</v>
      </c>
      <c r="F24" s="57">
        <v>313778</v>
      </c>
      <c r="G24" s="57">
        <v>863738</v>
      </c>
      <c r="H24" s="57">
        <v>1649865</v>
      </c>
      <c r="I24" s="56">
        <v>673183</v>
      </c>
    </row>
    <row r="25" spans="1:9" ht="21" customHeight="1">
      <c r="A25" s="66"/>
      <c r="B25" s="50">
        <v>30</v>
      </c>
      <c r="C25" s="65" t="s">
        <v>112</v>
      </c>
      <c r="D25" s="64">
        <v>34</v>
      </c>
      <c r="E25" s="57">
        <v>1064</v>
      </c>
      <c r="F25" s="57">
        <v>331412</v>
      </c>
      <c r="G25" s="57">
        <v>952033</v>
      </c>
      <c r="H25" s="57">
        <v>1661433</v>
      </c>
      <c r="I25" s="56">
        <v>598814</v>
      </c>
    </row>
    <row r="26" spans="1:9" ht="21" customHeight="1">
      <c r="A26" s="294" t="s">
        <v>111</v>
      </c>
      <c r="B26" s="295"/>
      <c r="C26" s="65" t="s">
        <v>110</v>
      </c>
      <c r="D26" s="64">
        <v>34</v>
      </c>
      <c r="E26" s="57">
        <v>1093</v>
      </c>
      <c r="F26" s="57">
        <v>339104</v>
      </c>
      <c r="G26" s="57">
        <v>960953</v>
      </c>
      <c r="H26" s="57">
        <v>1748277</v>
      </c>
      <c r="I26" s="56">
        <v>668634</v>
      </c>
    </row>
    <row r="27" spans="1:9" ht="21" customHeight="1">
      <c r="A27" s="63"/>
      <c r="B27" s="296" t="s">
        <v>109</v>
      </c>
      <c r="C27" s="297"/>
      <c r="D27" s="62">
        <v>8</v>
      </c>
      <c r="E27" s="61">
        <v>718</v>
      </c>
      <c r="F27" s="61">
        <v>225384</v>
      </c>
      <c r="G27" s="61">
        <v>608833</v>
      </c>
      <c r="H27" s="61">
        <v>1045134</v>
      </c>
      <c r="I27" s="60">
        <v>405003</v>
      </c>
    </row>
    <row r="28" spans="1:9" ht="37.5" customHeight="1">
      <c r="A28" s="59" t="s">
        <v>108</v>
      </c>
      <c r="B28" s="298" t="s">
        <v>107</v>
      </c>
      <c r="C28" s="287"/>
      <c r="D28" s="58">
        <v>1</v>
      </c>
      <c r="E28" s="57">
        <v>50</v>
      </c>
      <c r="F28" s="57" t="s">
        <v>106</v>
      </c>
      <c r="G28" s="57" t="s">
        <v>105</v>
      </c>
      <c r="H28" s="57" t="s">
        <v>93</v>
      </c>
      <c r="I28" s="56" t="s">
        <v>93</v>
      </c>
    </row>
    <row r="29" spans="1:9" ht="37.5" customHeight="1">
      <c r="A29" s="59" t="s">
        <v>104</v>
      </c>
      <c r="B29" s="286" t="s">
        <v>103</v>
      </c>
      <c r="C29" s="287"/>
      <c r="D29" s="58">
        <v>1</v>
      </c>
      <c r="E29" s="57">
        <v>6</v>
      </c>
      <c r="F29" s="57" t="s">
        <v>91</v>
      </c>
      <c r="G29" s="57" t="s">
        <v>91</v>
      </c>
      <c r="H29" s="57" t="s">
        <v>91</v>
      </c>
      <c r="I29" s="56" t="s">
        <v>102</v>
      </c>
    </row>
    <row r="30" spans="1:9" ht="37.5" customHeight="1">
      <c r="A30" s="59" t="s">
        <v>101</v>
      </c>
      <c r="B30" s="288" t="s">
        <v>100</v>
      </c>
      <c r="C30" s="287"/>
      <c r="D30" s="58">
        <v>1</v>
      </c>
      <c r="E30" s="57">
        <v>18</v>
      </c>
      <c r="F30" s="57" t="s">
        <v>99</v>
      </c>
      <c r="G30" s="57" t="s">
        <v>99</v>
      </c>
      <c r="H30" s="57" t="s">
        <v>99</v>
      </c>
      <c r="I30" s="56" t="s">
        <v>99</v>
      </c>
    </row>
    <row r="31" spans="1:9" ht="37.5" customHeight="1">
      <c r="A31" s="59" t="s">
        <v>98</v>
      </c>
      <c r="B31" s="286" t="s">
        <v>97</v>
      </c>
      <c r="C31" s="287"/>
      <c r="D31" s="58">
        <v>14</v>
      </c>
      <c r="E31" s="57">
        <v>173</v>
      </c>
      <c r="F31" s="57">
        <v>40536</v>
      </c>
      <c r="G31" s="57">
        <v>49995</v>
      </c>
      <c r="H31" s="57">
        <v>124788</v>
      </c>
      <c r="I31" s="56">
        <v>69221</v>
      </c>
    </row>
    <row r="32" spans="1:9" ht="37.5" customHeight="1">
      <c r="A32" s="59" t="s">
        <v>96</v>
      </c>
      <c r="B32" s="288" t="s">
        <v>95</v>
      </c>
      <c r="C32" s="287"/>
      <c r="D32" s="58">
        <v>7</v>
      </c>
      <c r="E32" s="57">
        <v>111</v>
      </c>
      <c r="F32" s="57">
        <v>41748</v>
      </c>
      <c r="G32" s="57">
        <v>237067</v>
      </c>
      <c r="H32" s="57">
        <v>347209</v>
      </c>
      <c r="I32" s="56">
        <v>101580</v>
      </c>
    </row>
    <row r="33" spans="1:9" ht="37.5" customHeight="1">
      <c r="A33" s="59"/>
      <c r="B33" s="288" t="s">
        <v>94</v>
      </c>
      <c r="C33" s="287"/>
      <c r="D33" s="58">
        <v>1</v>
      </c>
      <c r="E33" s="57">
        <v>10</v>
      </c>
      <c r="F33" s="57" t="s">
        <v>91</v>
      </c>
      <c r="G33" s="57" t="s">
        <v>93</v>
      </c>
      <c r="H33" s="57" t="s">
        <v>93</v>
      </c>
      <c r="I33" s="56" t="s">
        <v>93</v>
      </c>
    </row>
    <row r="34" spans="1:9" ht="37.5" customHeight="1">
      <c r="A34" s="55"/>
      <c r="B34" s="289" t="s">
        <v>92</v>
      </c>
      <c r="C34" s="290"/>
      <c r="D34" s="54">
        <v>1</v>
      </c>
      <c r="E34" s="53">
        <v>7</v>
      </c>
      <c r="F34" s="53" t="s">
        <v>91</v>
      </c>
      <c r="G34" s="53" t="s">
        <v>91</v>
      </c>
      <c r="H34" s="53" t="s">
        <v>91</v>
      </c>
      <c r="I34" s="52" t="s">
        <v>91</v>
      </c>
    </row>
    <row r="35" spans="1:9" ht="18" customHeight="1">
      <c r="A35" s="49"/>
      <c r="B35" s="49"/>
      <c r="C35" s="49"/>
      <c r="D35" s="51"/>
      <c r="E35" s="49"/>
      <c r="F35" s="49"/>
      <c r="G35" s="49"/>
      <c r="H35" s="49"/>
      <c r="I35" s="50" t="s">
        <v>90</v>
      </c>
    </row>
    <row r="36" spans="1:9" ht="18" customHeight="1">
      <c r="A36" s="49"/>
      <c r="B36" s="49"/>
      <c r="C36" s="49"/>
      <c r="D36" s="51"/>
      <c r="E36" s="49"/>
      <c r="F36" s="49"/>
      <c r="G36" s="49"/>
      <c r="H36" s="49"/>
      <c r="I36" s="50"/>
    </row>
    <row r="37" spans="1:9" ht="33" customHeight="1">
      <c r="A37" s="49"/>
      <c r="B37" s="291" t="s">
        <v>89</v>
      </c>
      <c r="C37" s="291"/>
      <c r="D37" s="291"/>
      <c r="E37" s="291"/>
      <c r="F37" s="291"/>
      <c r="G37" s="291"/>
      <c r="H37" s="291"/>
      <c r="I37" s="291"/>
    </row>
    <row r="38" spans="1:9" ht="15" customHeight="1">
      <c r="B38" s="47" t="s">
        <v>88</v>
      </c>
    </row>
  </sheetData>
  <mergeCells count="29">
    <mergeCell ref="G4:G5"/>
    <mergeCell ref="H4:H5"/>
    <mergeCell ref="I4:I5"/>
    <mergeCell ref="A5:C5"/>
    <mergeCell ref="A6:B6"/>
    <mergeCell ref="E4:E5"/>
    <mergeCell ref="F4:F5"/>
    <mergeCell ref="A7:B7"/>
    <mergeCell ref="A8:B8"/>
    <mergeCell ref="A9:B9"/>
    <mergeCell ref="A4:C4"/>
    <mergeCell ref="D4:D5"/>
    <mergeCell ref="B30:C30"/>
    <mergeCell ref="A10:B10"/>
    <mergeCell ref="A11:B11"/>
    <mergeCell ref="A12:B12"/>
    <mergeCell ref="A13:B13"/>
    <mergeCell ref="A14:B14"/>
    <mergeCell ref="A15:B15"/>
    <mergeCell ref="A16:B16"/>
    <mergeCell ref="A26:B26"/>
    <mergeCell ref="B27:C27"/>
    <mergeCell ref="B28:C28"/>
    <mergeCell ref="B29:C29"/>
    <mergeCell ref="B31:C31"/>
    <mergeCell ref="B32:C32"/>
    <mergeCell ref="B33:C33"/>
    <mergeCell ref="B34:C34"/>
    <mergeCell ref="B37:I37"/>
  </mergeCells>
  <phoneticPr fontId="4"/>
  <printOptions horizontalCentered="1"/>
  <pageMargins left="0.59055118110236227" right="0.59055118110236227" top="0.59055118110236227" bottom="0.78740157480314965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2"/>
  <sheetViews>
    <sheetView showGridLines="0" view="pageBreakPreview" zoomScaleNormal="100" zoomScaleSheetLayoutView="100" workbookViewId="0">
      <selection activeCell="A2" sqref="A2"/>
    </sheetView>
  </sheetViews>
  <sheetFormatPr defaultRowHeight="13.5"/>
  <cols>
    <col min="9" max="9" width="9" customWidth="1"/>
  </cols>
  <sheetData>
    <row r="1" spans="1:11" ht="17.25">
      <c r="A1" s="311" t="s">
        <v>345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</row>
    <row r="62" spans="11:11">
      <c r="K62" s="179" t="s">
        <v>326</v>
      </c>
    </row>
  </sheetData>
  <mergeCells count="1">
    <mergeCell ref="A1:K1"/>
  </mergeCells>
  <phoneticPr fontId="4"/>
  <pageMargins left="0.7" right="0.7" top="0.75" bottom="0.75" header="0.3" footer="0.3"/>
  <pageSetup paperSize="9" scale="9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view="pageBreakPreview" topLeftCell="A24" zoomScale="75" zoomScaleNormal="75" zoomScaleSheetLayoutView="75" workbookViewId="0">
      <selection activeCell="Q27" sqref="Q27"/>
    </sheetView>
  </sheetViews>
  <sheetFormatPr defaultColWidth="10" defaultRowHeight="12"/>
  <cols>
    <col min="1" max="1" width="10.5" style="4" customWidth="1"/>
    <col min="2" max="2" width="8.875" style="4" customWidth="1"/>
    <col min="3" max="3" width="11.5" style="4" customWidth="1"/>
    <col min="4" max="4" width="8.125" style="4" customWidth="1"/>
    <col min="5" max="5" width="11.375" style="4" customWidth="1"/>
    <col min="6" max="6" width="8.125" style="4" customWidth="1"/>
    <col min="7" max="7" width="8.375" style="4" customWidth="1"/>
    <col min="8" max="8" width="8.125" style="4" customWidth="1"/>
    <col min="9" max="9" width="8.375" style="4" customWidth="1"/>
    <col min="10" max="10" width="8.125" style="4" customWidth="1"/>
    <col min="11" max="11" width="9.375" style="4" customWidth="1"/>
    <col min="12" max="12" width="8.125" style="4" customWidth="1"/>
    <col min="13" max="13" width="8.375" style="4" customWidth="1"/>
    <col min="14" max="14" width="8.125" style="4" customWidth="1"/>
    <col min="15" max="15" width="8.375" style="4" customWidth="1"/>
    <col min="16" max="16384" width="10" style="4"/>
  </cols>
  <sheetData>
    <row r="1" spans="1:15" hidden="1">
      <c r="A1" s="4" t="s">
        <v>143</v>
      </c>
    </row>
    <row r="2" spans="1:15" ht="21" customHeight="1">
      <c r="A2" s="87" t="s">
        <v>327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</row>
    <row r="3" spans="1:15" ht="15.75" customHeight="1">
      <c r="M3" s="24"/>
      <c r="O3" s="24" t="s">
        <v>144</v>
      </c>
    </row>
    <row r="4" spans="1:15" ht="18" customHeight="1">
      <c r="A4" s="88" t="s">
        <v>69</v>
      </c>
      <c r="B4" s="89" t="s">
        <v>145</v>
      </c>
      <c r="C4" s="89"/>
      <c r="D4" s="89" t="s">
        <v>146</v>
      </c>
      <c r="E4" s="89"/>
      <c r="F4" s="89" t="s">
        <v>147</v>
      </c>
      <c r="G4" s="89"/>
      <c r="H4" s="89" t="s">
        <v>148</v>
      </c>
      <c r="I4" s="89"/>
      <c r="J4" s="89" t="s">
        <v>149</v>
      </c>
      <c r="K4" s="89"/>
      <c r="L4" s="89" t="s">
        <v>150</v>
      </c>
      <c r="M4" s="89"/>
      <c r="N4" s="89" t="s">
        <v>151</v>
      </c>
      <c r="O4" s="89"/>
    </row>
    <row r="5" spans="1:15" ht="18" customHeight="1">
      <c r="A5" s="90" t="s">
        <v>152</v>
      </c>
      <c r="B5" s="91" t="s">
        <v>153</v>
      </c>
      <c r="C5" s="91" t="s">
        <v>154</v>
      </c>
      <c r="D5" s="91" t="s">
        <v>155</v>
      </c>
      <c r="E5" s="91" t="s">
        <v>154</v>
      </c>
      <c r="F5" s="91" t="s">
        <v>156</v>
      </c>
      <c r="G5" s="91" t="s">
        <v>154</v>
      </c>
      <c r="H5" s="91" t="s">
        <v>157</v>
      </c>
      <c r="I5" s="91" t="s">
        <v>154</v>
      </c>
      <c r="J5" s="91" t="s">
        <v>157</v>
      </c>
      <c r="K5" s="91" t="s">
        <v>154</v>
      </c>
      <c r="L5" s="91" t="s">
        <v>157</v>
      </c>
      <c r="M5" s="91" t="s">
        <v>154</v>
      </c>
      <c r="N5" s="91" t="s">
        <v>158</v>
      </c>
      <c r="O5" s="91" t="s">
        <v>154</v>
      </c>
    </row>
    <row r="6" spans="1:15" ht="18" hidden="1" customHeight="1">
      <c r="A6" s="92" t="s">
        <v>159</v>
      </c>
      <c r="B6" s="93">
        <v>7664</v>
      </c>
      <c r="C6" s="94">
        <v>97298</v>
      </c>
      <c r="D6" s="94">
        <v>370</v>
      </c>
      <c r="E6" s="94">
        <v>69515</v>
      </c>
      <c r="F6" s="94">
        <v>6702</v>
      </c>
      <c r="G6" s="94">
        <v>6566</v>
      </c>
      <c r="H6" s="94">
        <v>32</v>
      </c>
      <c r="I6" s="94">
        <v>128</v>
      </c>
      <c r="J6" s="94">
        <v>395</v>
      </c>
      <c r="K6" s="94">
        <v>20355</v>
      </c>
      <c r="L6" s="94">
        <v>139</v>
      </c>
      <c r="M6" s="94">
        <v>529</v>
      </c>
      <c r="N6" s="94">
        <v>26</v>
      </c>
      <c r="O6" s="95">
        <v>205</v>
      </c>
    </row>
    <row r="7" spans="1:15" ht="18" hidden="1" customHeight="1">
      <c r="A7" s="96" t="s">
        <v>160</v>
      </c>
      <c r="B7" s="97">
        <v>10832</v>
      </c>
      <c r="C7" s="13">
        <v>88876</v>
      </c>
      <c r="D7" s="13">
        <v>338</v>
      </c>
      <c r="E7" s="13">
        <v>57020</v>
      </c>
      <c r="F7" s="13">
        <v>9866</v>
      </c>
      <c r="G7" s="13">
        <v>9486</v>
      </c>
      <c r="H7" s="13">
        <v>14</v>
      </c>
      <c r="I7" s="13">
        <v>56</v>
      </c>
      <c r="J7" s="13">
        <v>433</v>
      </c>
      <c r="K7" s="13">
        <v>21590</v>
      </c>
      <c r="L7" s="13">
        <v>166</v>
      </c>
      <c r="M7" s="13">
        <v>581</v>
      </c>
      <c r="N7" s="13">
        <v>15</v>
      </c>
      <c r="O7" s="98">
        <v>143</v>
      </c>
    </row>
    <row r="8" spans="1:15" ht="18" hidden="1" customHeight="1">
      <c r="A8" s="96" t="s">
        <v>161</v>
      </c>
      <c r="B8" s="97">
        <v>9220</v>
      </c>
      <c r="C8" s="13">
        <v>90601</v>
      </c>
      <c r="D8" s="13">
        <v>291</v>
      </c>
      <c r="E8" s="13">
        <v>49093</v>
      </c>
      <c r="F8" s="13">
        <v>8036</v>
      </c>
      <c r="G8" s="13">
        <v>7762</v>
      </c>
      <c r="H8" s="13">
        <v>24</v>
      </c>
      <c r="I8" s="13">
        <v>96</v>
      </c>
      <c r="J8" s="13">
        <v>626</v>
      </c>
      <c r="K8" s="13">
        <v>32708</v>
      </c>
      <c r="L8" s="13">
        <v>205</v>
      </c>
      <c r="M8" s="13">
        <v>718</v>
      </c>
      <c r="N8" s="13">
        <v>38</v>
      </c>
      <c r="O8" s="98">
        <v>224</v>
      </c>
    </row>
    <row r="9" spans="1:15" ht="18" hidden="1" customHeight="1">
      <c r="A9" s="96" t="s">
        <v>162</v>
      </c>
      <c r="B9" s="97">
        <v>9667</v>
      </c>
      <c r="C9" s="13">
        <v>103975</v>
      </c>
      <c r="D9" s="13">
        <v>373</v>
      </c>
      <c r="E9" s="13">
        <v>63356</v>
      </c>
      <c r="F9" s="13">
        <v>8056</v>
      </c>
      <c r="G9" s="13">
        <v>7719</v>
      </c>
      <c r="H9" s="13">
        <v>25</v>
      </c>
      <c r="I9" s="13">
        <v>100</v>
      </c>
      <c r="J9" s="13">
        <v>615</v>
      </c>
      <c r="K9" s="13">
        <v>31746</v>
      </c>
      <c r="L9" s="13">
        <v>186</v>
      </c>
      <c r="M9" s="13">
        <v>651</v>
      </c>
      <c r="N9" s="13">
        <v>412</v>
      </c>
      <c r="O9" s="98">
        <v>403</v>
      </c>
    </row>
    <row r="10" spans="1:15" ht="18" hidden="1" customHeight="1">
      <c r="A10" s="96" t="s">
        <v>163</v>
      </c>
      <c r="B10" s="97">
        <v>12872</v>
      </c>
      <c r="C10" s="13">
        <v>132122</v>
      </c>
      <c r="D10" s="13">
        <v>452</v>
      </c>
      <c r="E10" s="13">
        <v>80400</v>
      </c>
      <c r="F10" s="13">
        <v>9533</v>
      </c>
      <c r="G10" s="13">
        <v>11385</v>
      </c>
      <c r="H10" s="13">
        <v>37</v>
      </c>
      <c r="I10" s="13">
        <v>148</v>
      </c>
      <c r="J10" s="13">
        <v>687</v>
      </c>
      <c r="K10" s="13">
        <v>38208</v>
      </c>
      <c r="L10" s="13">
        <v>187</v>
      </c>
      <c r="M10" s="13">
        <v>655</v>
      </c>
      <c r="N10" s="13">
        <v>1976</v>
      </c>
      <c r="O10" s="98">
        <v>1327</v>
      </c>
    </row>
    <row r="11" spans="1:15" ht="18" hidden="1" customHeight="1">
      <c r="A11" s="96" t="s">
        <v>164</v>
      </c>
      <c r="B11" s="97">
        <v>7495</v>
      </c>
      <c r="C11" s="13">
        <v>126078</v>
      </c>
      <c r="D11" s="13">
        <v>466</v>
      </c>
      <c r="E11" s="13">
        <v>80800</v>
      </c>
      <c r="F11" s="13">
        <v>3780</v>
      </c>
      <c r="G11" s="13">
        <v>4201</v>
      </c>
      <c r="H11" s="13">
        <v>50</v>
      </c>
      <c r="I11" s="13">
        <v>284</v>
      </c>
      <c r="J11" s="13">
        <v>722</v>
      </c>
      <c r="K11" s="13">
        <v>39188</v>
      </c>
      <c r="L11" s="13">
        <v>247</v>
      </c>
      <c r="M11" s="13">
        <v>865</v>
      </c>
      <c r="N11" s="13">
        <v>2230</v>
      </c>
      <c r="O11" s="98">
        <v>740</v>
      </c>
    </row>
    <row r="12" spans="1:15" ht="20.25" hidden="1" customHeight="1">
      <c r="A12" s="96" t="s">
        <v>165</v>
      </c>
      <c r="B12" s="97">
        <v>7778</v>
      </c>
      <c r="C12" s="13">
        <v>118583</v>
      </c>
      <c r="D12" s="13">
        <v>443</v>
      </c>
      <c r="E12" s="13">
        <v>77218</v>
      </c>
      <c r="F12" s="13">
        <v>4831</v>
      </c>
      <c r="G12" s="13">
        <v>4438</v>
      </c>
      <c r="H12" s="13">
        <v>42</v>
      </c>
      <c r="I12" s="13">
        <v>141</v>
      </c>
      <c r="J12" s="13">
        <v>642</v>
      </c>
      <c r="K12" s="13">
        <v>35330</v>
      </c>
      <c r="L12" s="13">
        <v>200</v>
      </c>
      <c r="M12" s="13">
        <v>700</v>
      </c>
      <c r="N12" s="13">
        <v>1620</v>
      </c>
      <c r="O12" s="98">
        <v>756</v>
      </c>
    </row>
    <row r="13" spans="1:15" ht="20.25" hidden="1" customHeight="1">
      <c r="A13" s="96" t="s">
        <v>127</v>
      </c>
      <c r="B13" s="97">
        <v>6966</v>
      </c>
      <c r="C13" s="13">
        <v>119376</v>
      </c>
      <c r="D13" s="13">
        <v>405</v>
      </c>
      <c r="E13" s="13">
        <v>69678</v>
      </c>
      <c r="F13" s="13">
        <v>4713</v>
      </c>
      <c r="G13" s="13">
        <v>4789</v>
      </c>
      <c r="H13" s="13">
        <v>37</v>
      </c>
      <c r="I13" s="13">
        <v>128</v>
      </c>
      <c r="J13" s="13">
        <v>801</v>
      </c>
      <c r="K13" s="13">
        <v>43501</v>
      </c>
      <c r="L13" s="13">
        <v>287</v>
      </c>
      <c r="M13" s="13">
        <v>997</v>
      </c>
      <c r="N13" s="13">
        <v>723</v>
      </c>
      <c r="O13" s="98">
        <v>284</v>
      </c>
    </row>
    <row r="14" spans="1:15" ht="20.25" hidden="1" customHeight="1">
      <c r="A14" s="96" t="s">
        <v>166</v>
      </c>
      <c r="B14" s="97">
        <v>8092</v>
      </c>
      <c r="C14" s="13">
        <v>114051</v>
      </c>
      <c r="D14" s="13">
        <v>315</v>
      </c>
      <c r="E14" s="13">
        <v>54629</v>
      </c>
      <c r="F14" s="13">
        <v>4540</v>
      </c>
      <c r="G14" s="13">
        <v>4764</v>
      </c>
      <c r="H14" s="13">
        <v>25</v>
      </c>
      <c r="I14" s="13">
        <v>86</v>
      </c>
      <c r="J14" s="13">
        <v>965</v>
      </c>
      <c r="K14" s="13">
        <v>52900</v>
      </c>
      <c r="L14" s="13">
        <v>280</v>
      </c>
      <c r="M14" s="13">
        <v>980</v>
      </c>
      <c r="N14" s="13">
        <v>1967</v>
      </c>
      <c r="O14" s="98">
        <v>691</v>
      </c>
    </row>
    <row r="15" spans="1:15" ht="20.25" hidden="1" customHeight="1">
      <c r="A15" s="96" t="s">
        <v>167</v>
      </c>
      <c r="B15" s="97">
        <v>7546</v>
      </c>
      <c r="C15" s="13">
        <v>114294</v>
      </c>
      <c r="D15" s="13">
        <v>351</v>
      </c>
      <c r="E15" s="13">
        <v>60882</v>
      </c>
      <c r="F15" s="13">
        <v>2971</v>
      </c>
      <c r="G15" s="13">
        <v>3188</v>
      </c>
      <c r="H15" s="13">
        <v>78</v>
      </c>
      <c r="I15" s="13">
        <v>280</v>
      </c>
      <c r="J15" s="13">
        <v>893</v>
      </c>
      <c r="K15" s="13">
        <v>48182</v>
      </c>
      <c r="L15" s="13">
        <v>221</v>
      </c>
      <c r="M15" s="13">
        <v>774</v>
      </c>
      <c r="N15" s="13">
        <v>3032</v>
      </c>
      <c r="O15" s="98">
        <v>989</v>
      </c>
    </row>
    <row r="16" spans="1:15" ht="20.25" hidden="1" customHeight="1">
      <c r="A16" s="96" t="s">
        <v>168</v>
      </c>
      <c r="B16" s="97">
        <v>6332</v>
      </c>
      <c r="C16" s="13">
        <v>115790</v>
      </c>
      <c r="D16" s="13">
        <v>374</v>
      </c>
      <c r="E16" s="13">
        <v>65863</v>
      </c>
      <c r="F16" s="13">
        <v>2610</v>
      </c>
      <c r="G16" s="13">
        <v>3037</v>
      </c>
      <c r="H16" s="13">
        <v>65</v>
      </c>
      <c r="I16" s="13">
        <v>232</v>
      </c>
      <c r="J16" s="13">
        <v>822</v>
      </c>
      <c r="K16" s="13">
        <v>45086</v>
      </c>
      <c r="L16" s="13">
        <v>242</v>
      </c>
      <c r="M16" s="13">
        <v>847</v>
      </c>
      <c r="N16" s="13">
        <v>2219</v>
      </c>
      <c r="O16" s="98">
        <v>725</v>
      </c>
    </row>
    <row r="17" spans="1:15" ht="20.25" customHeight="1">
      <c r="A17" s="96" t="s">
        <v>170</v>
      </c>
      <c r="B17" s="93">
        <v>6459</v>
      </c>
      <c r="C17" s="94">
        <v>38749</v>
      </c>
      <c r="D17" s="94">
        <v>81</v>
      </c>
      <c r="E17" s="94">
        <v>13490</v>
      </c>
      <c r="F17" s="94">
        <v>959</v>
      </c>
      <c r="G17" s="94">
        <v>1035</v>
      </c>
      <c r="H17" s="94">
        <v>77</v>
      </c>
      <c r="I17" s="94">
        <v>343</v>
      </c>
      <c r="J17" s="94">
        <v>405</v>
      </c>
      <c r="K17" s="94">
        <v>22390</v>
      </c>
      <c r="L17" s="94">
        <v>45</v>
      </c>
      <c r="M17" s="94">
        <v>158</v>
      </c>
      <c r="N17" s="94">
        <v>4892</v>
      </c>
      <c r="O17" s="95">
        <v>1333</v>
      </c>
    </row>
    <row r="18" spans="1:15" ht="20.25" customHeight="1">
      <c r="A18" s="96" t="s">
        <v>171</v>
      </c>
      <c r="B18" s="97">
        <v>6308</v>
      </c>
      <c r="C18" s="185">
        <v>36710</v>
      </c>
      <c r="D18" s="185">
        <v>64</v>
      </c>
      <c r="E18" s="185">
        <v>10835</v>
      </c>
      <c r="F18" s="185">
        <v>1172</v>
      </c>
      <c r="G18" s="185">
        <v>1178</v>
      </c>
      <c r="H18" s="185">
        <v>81</v>
      </c>
      <c r="I18" s="185">
        <v>625</v>
      </c>
      <c r="J18" s="185">
        <v>364</v>
      </c>
      <c r="K18" s="185">
        <v>22479</v>
      </c>
      <c r="L18" s="185">
        <v>67</v>
      </c>
      <c r="M18" s="185">
        <v>234</v>
      </c>
      <c r="N18" s="185">
        <v>4560</v>
      </c>
      <c r="O18" s="98">
        <v>1359</v>
      </c>
    </row>
    <row r="19" spans="1:15" ht="20.25" customHeight="1">
      <c r="A19" s="96" t="s">
        <v>172</v>
      </c>
      <c r="B19" s="97">
        <v>6151</v>
      </c>
      <c r="C19" s="185">
        <v>37575</v>
      </c>
      <c r="D19" s="185">
        <v>73</v>
      </c>
      <c r="E19" s="185">
        <v>13271</v>
      </c>
      <c r="F19" s="185">
        <v>1048</v>
      </c>
      <c r="G19" s="185">
        <v>1365</v>
      </c>
      <c r="H19" s="185">
        <v>73</v>
      </c>
      <c r="I19" s="185">
        <v>545</v>
      </c>
      <c r="J19" s="185">
        <v>338</v>
      </c>
      <c r="K19" s="185">
        <v>20979</v>
      </c>
      <c r="L19" s="185">
        <v>59</v>
      </c>
      <c r="M19" s="185">
        <v>206</v>
      </c>
      <c r="N19" s="185">
        <v>4560</v>
      </c>
      <c r="O19" s="98">
        <v>1209</v>
      </c>
    </row>
    <row r="20" spans="1:15" ht="20.25" customHeight="1">
      <c r="A20" s="96" t="s">
        <v>173</v>
      </c>
      <c r="B20" s="97">
        <v>4192</v>
      </c>
      <c r="C20" s="185">
        <v>25730</v>
      </c>
      <c r="D20" s="185">
        <v>46</v>
      </c>
      <c r="E20" s="185">
        <v>7685</v>
      </c>
      <c r="F20" s="185">
        <v>804</v>
      </c>
      <c r="G20" s="185">
        <v>968</v>
      </c>
      <c r="H20" s="185">
        <v>104</v>
      </c>
      <c r="I20" s="185">
        <v>754</v>
      </c>
      <c r="J20" s="185">
        <v>235</v>
      </c>
      <c r="K20" s="185">
        <v>15289</v>
      </c>
      <c r="L20" s="185">
        <v>52</v>
      </c>
      <c r="M20" s="185">
        <v>182</v>
      </c>
      <c r="N20" s="185">
        <v>2951</v>
      </c>
      <c r="O20" s="98">
        <v>852</v>
      </c>
    </row>
    <row r="21" spans="1:15" ht="20.25" customHeight="1">
      <c r="A21" s="96" t="s">
        <v>174</v>
      </c>
      <c r="B21" s="97">
        <v>4247</v>
      </c>
      <c r="C21" s="185">
        <v>28669</v>
      </c>
      <c r="D21" s="185">
        <v>64</v>
      </c>
      <c r="E21" s="185">
        <v>11510</v>
      </c>
      <c r="F21" s="185">
        <v>864</v>
      </c>
      <c r="G21" s="185">
        <v>878</v>
      </c>
      <c r="H21" s="185">
        <v>131</v>
      </c>
      <c r="I21" s="185">
        <v>1008</v>
      </c>
      <c r="J21" s="185">
        <v>209</v>
      </c>
      <c r="K21" s="185">
        <v>14195</v>
      </c>
      <c r="L21" s="185">
        <v>39</v>
      </c>
      <c r="M21" s="185">
        <v>137</v>
      </c>
      <c r="N21" s="185">
        <v>2940</v>
      </c>
      <c r="O21" s="98">
        <v>941</v>
      </c>
    </row>
    <row r="22" spans="1:15" ht="20.25" customHeight="1">
      <c r="A22" s="96" t="s">
        <v>175</v>
      </c>
      <c r="B22" s="186">
        <v>5268</v>
      </c>
      <c r="C22" s="187">
        <v>31582</v>
      </c>
      <c r="D22" s="187">
        <v>74</v>
      </c>
      <c r="E22" s="187">
        <v>13122</v>
      </c>
      <c r="F22" s="187">
        <v>694</v>
      </c>
      <c r="G22" s="187">
        <v>874</v>
      </c>
      <c r="H22" s="187">
        <v>151</v>
      </c>
      <c r="I22" s="187">
        <v>1124</v>
      </c>
      <c r="J22" s="187">
        <v>229</v>
      </c>
      <c r="K22" s="187">
        <v>15156</v>
      </c>
      <c r="L22" s="187">
        <v>23</v>
      </c>
      <c r="M22" s="187">
        <v>81</v>
      </c>
      <c r="N22" s="187">
        <v>4097</v>
      </c>
      <c r="O22" s="188">
        <v>1225</v>
      </c>
    </row>
    <row r="23" spans="1:15" ht="20.25" customHeight="1">
      <c r="A23" s="96" t="s">
        <v>176</v>
      </c>
      <c r="B23" s="186">
        <v>5762</v>
      </c>
      <c r="C23" s="187">
        <v>30919</v>
      </c>
      <c r="D23" s="187">
        <v>60</v>
      </c>
      <c r="E23" s="187">
        <v>10724</v>
      </c>
      <c r="F23" s="187">
        <v>971</v>
      </c>
      <c r="G23" s="187">
        <v>1083</v>
      </c>
      <c r="H23" s="187">
        <v>137</v>
      </c>
      <c r="I23" s="187">
        <v>1093</v>
      </c>
      <c r="J23" s="187">
        <v>262</v>
      </c>
      <c r="K23" s="187">
        <v>16604</v>
      </c>
      <c r="L23" s="187">
        <v>16</v>
      </c>
      <c r="M23" s="187">
        <v>56</v>
      </c>
      <c r="N23" s="187">
        <v>4316</v>
      </c>
      <c r="O23" s="188">
        <v>1359</v>
      </c>
    </row>
    <row r="24" spans="1:15" ht="20.25" customHeight="1">
      <c r="A24" s="96" t="s">
        <v>177</v>
      </c>
      <c r="B24" s="186">
        <v>3447</v>
      </c>
      <c r="C24" s="187">
        <v>25948</v>
      </c>
      <c r="D24" s="187">
        <v>49</v>
      </c>
      <c r="E24" s="187">
        <v>8530</v>
      </c>
      <c r="F24" s="187">
        <v>354</v>
      </c>
      <c r="G24" s="187">
        <v>483</v>
      </c>
      <c r="H24" s="187">
        <v>119</v>
      </c>
      <c r="I24" s="187">
        <v>933</v>
      </c>
      <c r="J24" s="187">
        <v>237</v>
      </c>
      <c r="K24" s="187">
        <v>14871</v>
      </c>
      <c r="L24" s="187">
        <v>22</v>
      </c>
      <c r="M24" s="187">
        <v>88</v>
      </c>
      <c r="N24" s="187">
        <v>2666</v>
      </c>
      <c r="O24" s="188">
        <v>1043</v>
      </c>
    </row>
    <row r="25" spans="1:15" ht="20.25" customHeight="1">
      <c r="A25" s="96" t="s">
        <v>178</v>
      </c>
      <c r="B25" s="186">
        <v>2412</v>
      </c>
      <c r="C25" s="187">
        <v>35697</v>
      </c>
      <c r="D25" s="187">
        <v>56</v>
      </c>
      <c r="E25" s="187">
        <v>9561</v>
      </c>
      <c r="F25" s="187">
        <v>628</v>
      </c>
      <c r="G25" s="187">
        <v>654</v>
      </c>
      <c r="H25" s="187">
        <v>162</v>
      </c>
      <c r="I25" s="187">
        <v>1386</v>
      </c>
      <c r="J25" s="187">
        <v>382</v>
      </c>
      <c r="K25" s="187">
        <v>23459</v>
      </c>
      <c r="L25" s="187">
        <v>18</v>
      </c>
      <c r="M25" s="187">
        <v>217</v>
      </c>
      <c r="N25" s="187">
        <v>1166</v>
      </c>
      <c r="O25" s="188">
        <v>420</v>
      </c>
    </row>
    <row r="26" spans="1:15" ht="20.25" customHeight="1">
      <c r="A26" s="99" t="s">
        <v>179</v>
      </c>
      <c r="B26" s="189">
        <v>4039</v>
      </c>
      <c r="C26" s="190">
        <v>40645</v>
      </c>
      <c r="D26" s="190">
        <v>52</v>
      </c>
      <c r="E26" s="190">
        <v>9015</v>
      </c>
      <c r="F26" s="190">
        <v>640</v>
      </c>
      <c r="G26" s="190">
        <v>2258</v>
      </c>
      <c r="H26" s="190">
        <v>225</v>
      </c>
      <c r="I26" s="190">
        <v>3696</v>
      </c>
      <c r="J26" s="190">
        <v>331</v>
      </c>
      <c r="K26" s="190">
        <v>20821</v>
      </c>
      <c r="L26" s="190">
        <v>17</v>
      </c>
      <c r="M26" s="190">
        <v>224</v>
      </c>
      <c r="N26" s="190">
        <v>2774</v>
      </c>
      <c r="O26" s="191">
        <v>4631</v>
      </c>
    </row>
    <row r="27" spans="1:15" ht="20.25" customHeight="1">
      <c r="A27" s="100"/>
      <c r="B27" s="13"/>
      <c r="C27" s="13"/>
      <c r="D27" s="13"/>
      <c r="E27" s="13"/>
      <c r="F27" s="13"/>
      <c r="G27" s="13"/>
      <c r="H27" s="13"/>
      <c r="I27" s="13"/>
      <c r="J27" s="13"/>
      <c r="K27" s="13"/>
      <c r="M27" s="13"/>
      <c r="N27" s="13"/>
      <c r="O27" s="101" t="s">
        <v>180</v>
      </c>
    </row>
    <row r="28" spans="1:15" ht="20.25" customHeight="1">
      <c r="B28" s="13"/>
      <c r="C28" s="13"/>
      <c r="O28" s="24" t="s">
        <v>181</v>
      </c>
    </row>
    <row r="29" spans="1:15">
      <c r="B29" s="13"/>
      <c r="C29" s="13"/>
    </row>
    <row r="30" spans="1:15">
      <c r="B30" s="13"/>
      <c r="C30" s="13"/>
    </row>
    <row r="31" spans="1:15">
      <c r="B31" s="13"/>
      <c r="C31" s="13"/>
      <c r="K31" s="13"/>
      <c r="L31" s="13"/>
      <c r="N31" s="13"/>
      <c r="O31" s="13"/>
    </row>
    <row r="32" spans="1:15">
      <c r="B32" s="13"/>
      <c r="C32" s="13"/>
      <c r="K32" s="13"/>
      <c r="L32" s="13"/>
      <c r="N32" s="13"/>
      <c r="O32" s="13"/>
    </row>
    <row r="33" spans="2:15">
      <c r="B33" s="13"/>
      <c r="C33" s="13"/>
      <c r="K33" s="13"/>
      <c r="L33" s="13"/>
      <c r="N33" s="13"/>
      <c r="O33" s="13"/>
    </row>
    <row r="34" spans="2:15">
      <c r="B34" s="13"/>
      <c r="C34" s="13"/>
      <c r="K34" s="13"/>
      <c r="L34" s="13"/>
      <c r="N34" s="13"/>
      <c r="O34" s="13"/>
    </row>
    <row r="35" spans="2:15">
      <c r="B35" s="13"/>
      <c r="C35" s="13"/>
      <c r="K35" s="13"/>
      <c r="L35" s="13"/>
      <c r="N35" s="13"/>
      <c r="O35" s="13"/>
    </row>
    <row r="36" spans="2:15">
      <c r="B36" s="13"/>
      <c r="C36" s="13"/>
      <c r="K36" s="13"/>
      <c r="L36" s="13"/>
      <c r="N36" s="13"/>
      <c r="O36" s="13"/>
    </row>
    <row r="37" spans="2:15">
      <c r="B37" s="13"/>
      <c r="C37" s="13"/>
      <c r="K37" s="13"/>
      <c r="L37" s="13"/>
      <c r="N37" s="13"/>
      <c r="O37" s="13"/>
    </row>
    <row r="38" spans="2:15">
      <c r="B38" s="13"/>
      <c r="K38" s="13"/>
      <c r="L38" s="13"/>
      <c r="N38" s="13"/>
      <c r="O38" s="13"/>
    </row>
    <row r="39" spans="2:15">
      <c r="K39" s="13"/>
      <c r="L39" s="13"/>
      <c r="N39" s="13"/>
      <c r="O39" s="13"/>
    </row>
    <row r="40" spans="2:15">
      <c r="K40" s="13"/>
      <c r="L40" s="13"/>
      <c r="N40" s="13"/>
      <c r="O40" s="13"/>
    </row>
  </sheetData>
  <phoneticPr fontId="4"/>
  <printOptions horizontalCentered="1" verticalCentered="1"/>
  <pageMargins left="0.78740157480314965" right="0.59055118110236227" top="0.39370078740157483" bottom="0.39370078740157483" header="0" footer="0"/>
  <pageSetup paperSize="9" scale="86" orientation="landscape" verticalDpi="4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7"/>
  <sheetViews>
    <sheetView showGridLines="0" view="pageBreakPreview" zoomScaleNormal="118" zoomScaleSheetLayoutView="100" workbookViewId="0">
      <selection activeCell="K27" sqref="K27"/>
    </sheetView>
  </sheetViews>
  <sheetFormatPr defaultColWidth="10" defaultRowHeight="12"/>
  <cols>
    <col min="1" max="1" width="10" style="4"/>
    <col min="2" max="4" width="13.5" style="4" customWidth="1"/>
    <col min="5" max="5" width="11.375" style="4" customWidth="1"/>
    <col min="6" max="16384" width="10" style="4"/>
  </cols>
  <sheetData>
    <row r="2" spans="2:6" ht="21" customHeight="1">
      <c r="B2" s="87" t="s">
        <v>328</v>
      </c>
      <c r="C2" s="27"/>
      <c r="D2" s="27"/>
    </row>
    <row r="3" spans="2:6">
      <c r="C3" s="27"/>
      <c r="D3" s="27"/>
    </row>
    <row r="4" spans="2:6" ht="18" customHeight="1">
      <c r="B4" s="102" t="s">
        <v>182</v>
      </c>
      <c r="C4" s="103" t="s">
        <v>183</v>
      </c>
      <c r="D4" s="104" t="s">
        <v>184</v>
      </c>
    </row>
    <row r="5" spans="2:6" ht="18" hidden="1" customHeight="1">
      <c r="B5" s="105" t="s">
        <v>185</v>
      </c>
      <c r="C5" s="106">
        <v>8</v>
      </c>
      <c r="D5" s="107">
        <v>8</v>
      </c>
    </row>
    <row r="6" spans="2:6" ht="18" hidden="1" customHeight="1">
      <c r="B6" s="108" t="s">
        <v>186</v>
      </c>
      <c r="C6" s="109">
        <v>5</v>
      </c>
      <c r="D6" s="110">
        <v>5</v>
      </c>
    </row>
    <row r="7" spans="2:6" hidden="1">
      <c r="B7" s="108" t="s">
        <v>187</v>
      </c>
      <c r="C7" s="109">
        <v>5</v>
      </c>
      <c r="D7" s="110">
        <v>5</v>
      </c>
    </row>
    <row r="8" spans="2:6" ht="18" hidden="1" customHeight="1">
      <c r="B8" s="108" t="s">
        <v>162</v>
      </c>
      <c r="C8" s="109">
        <v>8</v>
      </c>
      <c r="D8" s="110">
        <v>8</v>
      </c>
    </row>
    <row r="9" spans="2:6" ht="18" hidden="1" customHeight="1">
      <c r="B9" s="108">
        <v>8</v>
      </c>
      <c r="C9" s="109">
        <v>5</v>
      </c>
      <c r="D9" s="110">
        <v>5</v>
      </c>
    </row>
    <row r="10" spans="2:6" ht="18" hidden="1" customHeight="1">
      <c r="B10" s="108" t="s">
        <v>164</v>
      </c>
      <c r="C10" s="109">
        <v>8</v>
      </c>
      <c r="D10" s="110">
        <v>8</v>
      </c>
    </row>
    <row r="11" spans="2:6" ht="20.25" hidden="1" customHeight="1">
      <c r="B11" s="108" t="s">
        <v>188</v>
      </c>
      <c r="C11" s="109">
        <v>0</v>
      </c>
      <c r="D11" s="110">
        <v>0</v>
      </c>
    </row>
    <row r="12" spans="2:6" ht="20.25" hidden="1" customHeight="1">
      <c r="B12" s="108" t="s">
        <v>189</v>
      </c>
      <c r="C12" s="109">
        <v>10</v>
      </c>
      <c r="D12" s="110">
        <v>10</v>
      </c>
    </row>
    <row r="13" spans="2:6" ht="20.25" hidden="1" customHeight="1">
      <c r="B13" s="105" t="s">
        <v>190</v>
      </c>
      <c r="C13" s="109">
        <v>6</v>
      </c>
      <c r="D13" s="110">
        <v>6</v>
      </c>
    </row>
    <row r="14" spans="2:6" ht="20.25" hidden="1" customHeight="1">
      <c r="B14" s="108">
        <v>13</v>
      </c>
      <c r="C14" s="109">
        <v>6</v>
      </c>
      <c r="D14" s="110">
        <v>6</v>
      </c>
    </row>
    <row r="15" spans="2:6" ht="20.25" hidden="1" customHeight="1">
      <c r="B15" s="108">
        <v>14</v>
      </c>
      <c r="C15" s="109">
        <v>6</v>
      </c>
      <c r="D15" s="110">
        <v>6</v>
      </c>
    </row>
    <row r="16" spans="2:6" ht="20.25" customHeight="1">
      <c r="B16" s="108">
        <v>25</v>
      </c>
      <c r="C16" s="106">
        <v>5</v>
      </c>
      <c r="D16" s="107">
        <v>5</v>
      </c>
      <c r="F16" s="4" t="s">
        <v>191</v>
      </c>
    </row>
    <row r="17" spans="2:6" ht="20.25" customHeight="1">
      <c r="B17" s="108">
        <v>26</v>
      </c>
      <c r="C17" s="109">
        <v>4</v>
      </c>
      <c r="D17" s="110">
        <v>4</v>
      </c>
      <c r="F17" s="4" t="s">
        <v>192</v>
      </c>
    </row>
    <row r="18" spans="2:6" ht="20.25" customHeight="1">
      <c r="B18" s="108">
        <v>27</v>
      </c>
      <c r="C18" s="109">
        <v>4</v>
      </c>
      <c r="D18" s="110">
        <v>4</v>
      </c>
    </row>
    <row r="19" spans="2:6" ht="20.25" customHeight="1">
      <c r="B19" s="108">
        <v>28</v>
      </c>
      <c r="C19" s="109">
        <v>5</v>
      </c>
      <c r="D19" s="110">
        <v>5</v>
      </c>
    </row>
    <row r="20" spans="2:6" ht="20.25" customHeight="1">
      <c r="B20" s="108">
        <v>29</v>
      </c>
      <c r="C20" s="109">
        <v>3</v>
      </c>
      <c r="D20" s="110">
        <v>3</v>
      </c>
    </row>
    <row r="21" spans="2:6" ht="20.25" customHeight="1">
      <c r="B21" s="108">
        <v>30</v>
      </c>
      <c r="C21" s="180">
        <v>3</v>
      </c>
      <c r="D21" s="181">
        <v>3</v>
      </c>
    </row>
    <row r="22" spans="2:6" ht="20.25" customHeight="1">
      <c r="B22" s="108" t="s">
        <v>193</v>
      </c>
      <c r="C22" s="180">
        <v>3</v>
      </c>
      <c r="D22" s="181">
        <v>3</v>
      </c>
    </row>
    <row r="23" spans="2:6" ht="20.25" customHeight="1">
      <c r="B23" s="108">
        <v>2</v>
      </c>
      <c r="C23" s="180">
        <v>3</v>
      </c>
      <c r="D23" s="181">
        <v>3</v>
      </c>
    </row>
    <row r="24" spans="2:6" ht="20.25" customHeight="1">
      <c r="B24" s="108">
        <v>3</v>
      </c>
      <c r="C24" s="180">
        <v>3</v>
      </c>
      <c r="D24" s="181">
        <v>3</v>
      </c>
    </row>
    <row r="25" spans="2:6" ht="20.25" customHeight="1">
      <c r="B25" s="111">
        <v>4</v>
      </c>
      <c r="C25" s="175">
        <v>3</v>
      </c>
      <c r="D25" s="176">
        <v>3</v>
      </c>
    </row>
    <row r="26" spans="2:6" ht="20.25" customHeight="1">
      <c r="D26" s="24" t="s">
        <v>194</v>
      </c>
    </row>
    <row r="27" spans="2:6" ht="18" customHeight="1"/>
  </sheetData>
  <phoneticPr fontId="4"/>
  <printOptions horizontalCentered="1"/>
  <pageMargins left="0.39370078740157483" right="0.39370078740157483" top="0.39370078740157483" bottom="0.39370078740157483" header="0.51181102362204722" footer="0.51181102362204722"/>
  <pageSetup paperSize="9" orientation="portrait" verticalDpi="4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9"/>
  <sheetViews>
    <sheetView showGridLines="0" view="pageBreakPreview" zoomScaleSheetLayoutView="100" workbookViewId="0">
      <selection activeCell="K27" sqref="K27"/>
    </sheetView>
  </sheetViews>
  <sheetFormatPr defaultColWidth="10" defaultRowHeight="12"/>
  <cols>
    <col min="1" max="1" width="10" style="4"/>
    <col min="2" max="2" width="10.875" style="4" customWidth="1"/>
    <col min="3" max="9" width="9.375" style="4" customWidth="1"/>
    <col min="10" max="16384" width="10" style="4"/>
  </cols>
  <sheetData>
    <row r="2" spans="2:9" ht="21" customHeight="1">
      <c r="B2" s="87" t="s">
        <v>329</v>
      </c>
      <c r="C2" s="27"/>
      <c r="D2" s="27"/>
      <c r="E2" s="27"/>
      <c r="F2" s="27"/>
      <c r="G2" s="27"/>
      <c r="H2" s="27"/>
      <c r="I2" s="27"/>
    </row>
    <row r="4" spans="2:9" ht="9" customHeight="1">
      <c r="B4" s="112" t="s">
        <v>142</v>
      </c>
      <c r="C4" s="312" t="s">
        <v>195</v>
      </c>
      <c r="D4" s="312" t="s">
        <v>196</v>
      </c>
      <c r="E4" s="312" t="s">
        <v>197</v>
      </c>
      <c r="F4" s="312" t="s">
        <v>198</v>
      </c>
      <c r="G4" s="312" t="s">
        <v>199</v>
      </c>
      <c r="H4" s="312" t="s">
        <v>200</v>
      </c>
      <c r="I4" s="312" t="s">
        <v>201</v>
      </c>
    </row>
    <row r="5" spans="2:9" ht="9" customHeight="1">
      <c r="B5" s="113" t="s">
        <v>202</v>
      </c>
      <c r="C5" s="312"/>
      <c r="D5" s="312"/>
      <c r="E5" s="312"/>
      <c r="F5" s="312"/>
      <c r="G5" s="312"/>
      <c r="H5" s="312"/>
      <c r="I5" s="312"/>
    </row>
    <row r="6" spans="2:9" ht="18" hidden="1" customHeight="1">
      <c r="B6" s="105" t="s">
        <v>185</v>
      </c>
      <c r="C6" s="106">
        <f t="shared" ref="C6:C14" si="0">SUM(D6:I6)</f>
        <v>140</v>
      </c>
      <c r="D6" s="114" t="s">
        <v>63</v>
      </c>
      <c r="E6" s="115">
        <v>2</v>
      </c>
      <c r="F6" s="115">
        <v>33</v>
      </c>
      <c r="G6" s="114">
        <v>56</v>
      </c>
      <c r="H6" s="115">
        <v>36</v>
      </c>
      <c r="I6" s="107">
        <v>13</v>
      </c>
    </row>
    <row r="7" spans="2:9" ht="18" hidden="1" customHeight="1">
      <c r="B7" s="108" t="s">
        <v>186</v>
      </c>
      <c r="C7" s="109">
        <f t="shared" si="0"/>
        <v>146</v>
      </c>
      <c r="D7" s="116" t="s">
        <v>63</v>
      </c>
      <c r="E7" s="23">
        <v>2</v>
      </c>
      <c r="F7" s="23">
        <v>39</v>
      </c>
      <c r="G7" s="23">
        <v>55</v>
      </c>
      <c r="H7" s="23">
        <v>35</v>
      </c>
      <c r="I7" s="110">
        <v>15</v>
      </c>
    </row>
    <row r="8" spans="2:9" ht="18" hidden="1" customHeight="1">
      <c r="B8" s="108" t="s">
        <v>187</v>
      </c>
      <c r="C8" s="109">
        <f t="shared" si="0"/>
        <v>146</v>
      </c>
      <c r="D8" s="116" t="s">
        <v>63</v>
      </c>
      <c r="E8" s="23">
        <v>2</v>
      </c>
      <c r="F8" s="23">
        <v>36</v>
      </c>
      <c r="G8" s="23">
        <v>54</v>
      </c>
      <c r="H8" s="23">
        <v>35</v>
      </c>
      <c r="I8" s="110">
        <v>19</v>
      </c>
    </row>
    <row r="9" spans="2:9" ht="20.25" hidden="1" customHeight="1">
      <c r="B9" s="108" t="s">
        <v>162</v>
      </c>
      <c r="C9" s="109">
        <f t="shared" si="0"/>
        <v>159</v>
      </c>
      <c r="D9" s="116" t="s">
        <v>63</v>
      </c>
      <c r="E9" s="23">
        <v>3</v>
      </c>
      <c r="F9" s="23">
        <v>32</v>
      </c>
      <c r="G9" s="23">
        <v>58</v>
      </c>
      <c r="H9" s="23">
        <v>36</v>
      </c>
      <c r="I9" s="110">
        <v>30</v>
      </c>
    </row>
    <row r="10" spans="2:9" ht="20.25" hidden="1" customHeight="1">
      <c r="B10" s="108">
        <v>8</v>
      </c>
      <c r="C10" s="109">
        <f t="shared" si="0"/>
        <v>167</v>
      </c>
      <c r="D10" s="116" t="s">
        <v>63</v>
      </c>
      <c r="E10" s="23">
        <v>2</v>
      </c>
      <c r="F10" s="23">
        <v>38</v>
      </c>
      <c r="G10" s="23">
        <v>60</v>
      </c>
      <c r="H10" s="23">
        <v>32</v>
      </c>
      <c r="I10" s="110">
        <v>35</v>
      </c>
    </row>
    <row r="11" spans="2:9" ht="20.25" hidden="1" customHeight="1">
      <c r="B11" s="108" t="s">
        <v>203</v>
      </c>
      <c r="C11" s="109">
        <f t="shared" si="0"/>
        <v>167</v>
      </c>
      <c r="D11" s="116" t="s">
        <v>63</v>
      </c>
      <c r="E11" s="23">
        <v>2</v>
      </c>
      <c r="F11" s="23">
        <v>37</v>
      </c>
      <c r="G11" s="23">
        <v>58</v>
      </c>
      <c r="H11" s="23">
        <v>40</v>
      </c>
      <c r="I11" s="110">
        <v>30</v>
      </c>
    </row>
    <row r="12" spans="2:9" ht="20.25" hidden="1" customHeight="1">
      <c r="B12" s="108" t="s">
        <v>188</v>
      </c>
      <c r="C12" s="109">
        <f t="shared" si="0"/>
        <v>173</v>
      </c>
      <c r="D12" s="116" t="s">
        <v>204</v>
      </c>
      <c r="E12" s="23">
        <v>5</v>
      </c>
      <c r="F12" s="23">
        <v>25</v>
      </c>
      <c r="G12" s="23">
        <v>60</v>
      </c>
      <c r="H12" s="23">
        <v>38</v>
      </c>
      <c r="I12" s="110">
        <v>45</v>
      </c>
    </row>
    <row r="13" spans="2:9" ht="20.25" hidden="1" customHeight="1">
      <c r="B13" s="108" t="s">
        <v>189</v>
      </c>
      <c r="C13" s="109">
        <f t="shared" si="0"/>
        <v>182</v>
      </c>
      <c r="D13" s="116" t="s">
        <v>63</v>
      </c>
      <c r="E13" s="23">
        <v>4</v>
      </c>
      <c r="F13" s="23">
        <v>24</v>
      </c>
      <c r="G13" s="23">
        <v>68</v>
      </c>
      <c r="H13" s="23">
        <v>37</v>
      </c>
      <c r="I13" s="110">
        <v>49</v>
      </c>
    </row>
    <row r="14" spans="2:9" ht="20.25" hidden="1" customHeight="1">
      <c r="B14" s="108" t="s">
        <v>205</v>
      </c>
      <c r="C14" s="109">
        <f t="shared" si="0"/>
        <v>157</v>
      </c>
      <c r="D14" s="116" t="s">
        <v>63</v>
      </c>
      <c r="E14" s="23">
        <v>3</v>
      </c>
      <c r="F14" s="23">
        <v>20</v>
      </c>
      <c r="G14" s="23">
        <v>63</v>
      </c>
      <c r="H14" s="23">
        <v>40</v>
      </c>
      <c r="I14" s="110">
        <v>31</v>
      </c>
    </row>
    <row r="15" spans="2:9" ht="20.25" hidden="1" customHeight="1">
      <c r="B15" s="108">
        <v>13</v>
      </c>
      <c r="C15" s="109">
        <v>163</v>
      </c>
      <c r="D15" s="116" t="s">
        <v>63</v>
      </c>
      <c r="E15" s="23">
        <v>4</v>
      </c>
      <c r="F15" s="23">
        <v>21</v>
      </c>
      <c r="G15" s="23">
        <v>61</v>
      </c>
      <c r="H15" s="23">
        <v>38</v>
      </c>
      <c r="I15" s="110">
        <v>39</v>
      </c>
    </row>
    <row r="16" spans="2:9" ht="20.25" hidden="1" customHeight="1">
      <c r="B16" s="108">
        <v>14</v>
      </c>
      <c r="C16" s="109">
        <v>171</v>
      </c>
      <c r="D16" s="116" t="s">
        <v>63</v>
      </c>
      <c r="E16" s="23">
        <v>3</v>
      </c>
      <c r="F16" s="23">
        <v>28</v>
      </c>
      <c r="G16" s="23">
        <v>60</v>
      </c>
      <c r="H16" s="23">
        <v>41</v>
      </c>
      <c r="I16" s="110">
        <v>38</v>
      </c>
    </row>
    <row r="17" spans="2:9" ht="20.25" customHeight="1">
      <c r="B17" s="108">
        <v>25</v>
      </c>
      <c r="C17" s="115">
        <v>107</v>
      </c>
      <c r="D17" s="114" t="s">
        <v>204</v>
      </c>
      <c r="E17" s="115">
        <v>1</v>
      </c>
      <c r="F17" s="115">
        <v>4</v>
      </c>
      <c r="G17" s="115">
        <v>19</v>
      </c>
      <c r="H17" s="115">
        <v>36</v>
      </c>
      <c r="I17" s="107">
        <v>47</v>
      </c>
    </row>
    <row r="18" spans="2:9" ht="20.25" customHeight="1">
      <c r="B18" s="108">
        <v>26</v>
      </c>
      <c r="C18" s="182">
        <v>109</v>
      </c>
      <c r="D18" s="183" t="s">
        <v>204</v>
      </c>
      <c r="E18" s="182">
        <v>2</v>
      </c>
      <c r="F18" s="182">
        <v>1</v>
      </c>
      <c r="G18" s="182">
        <v>15</v>
      </c>
      <c r="H18" s="182">
        <v>42</v>
      </c>
      <c r="I18" s="110">
        <v>49</v>
      </c>
    </row>
    <row r="19" spans="2:9" ht="20.25" customHeight="1">
      <c r="B19" s="108">
        <v>27</v>
      </c>
      <c r="C19" s="182">
        <v>109</v>
      </c>
      <c r="D19" s="183" t="s">
        <v>204</v>
      </c>
      <c r="E19" s="182">
        <v>2</v>
      </c>
      <c r="F19" s="182">
        <v>3</v>
      </c>
      <c r="G19" s="182">
        <v>11</v>
      </c>
      <c r="H19" s="182">
        <v>40</v>
      </c>
      <c r="I19" s="110">
        <v>53</v>
      </c>
    </row>
    <row r="20" spans="2:9" ht="20.25" customHeight="1">
      <c r="B20" s="108">
        <v>28</v>
      </c>
      <c r="C20" s="182">
        <v>109</v>
      </c>
      <c r="D20" s="183" t="s">
        <v>204</v>
      </c>
      <c r="E20" s="182">
        <v>2</v>
      </c>
      <c r="F20" s="182">
        <v>5</v>
      </c>
      <c r="G20" s="182">
        <v>11</v>
      </c>
      <c r="H20" s="182">
        <v>33</v>
      </c>
      <c r="I20" s="110">
        <v>58</v>
      </c>
    </row>
    <row r="21" spans="2:9" ht="20.25" customHeight="1">
      <c r="B21" s="174">
        <v>29</v>
      </c>
      <c r="C21" s="182">
        <v>112</v>
      </c>
      <c r="D21" s="182" t="s">
        <v>63</v>
      </c>
      <c r="E21" s="182" t="s">
        <v>63</v>
      </c>
      <c r="F21" s="182">
        <v>9</v>
      </c>
      <c r="G21" s="182">
        <v>13</v>
      </c>
      <c r="H21" s="182">
        <v>33</v>
      </c>
      <c r="I21" s="110">
        <v>57</v>
      </c>
    </row>
    <row r="22" spans="2:9" ht="20.25" customHeight="1">
      <c r="B22" s="108">
        <v>30</v>
      </c>
      <c r="C22" s="184">
        <v>107</v>
      </c>
      <c r="D22" s="184" t="s">
        <v>206</v>
      </c>
      <c r="E22" s="184" t="s">
        <v>207</v>
      </c>
      <c r="F22" s="184">
        <v>9</v>
      </c>
      <c r="G22" s="184">
        <v>11</v>
      </c>
      <c r="H22" s="184">
        <v>26</v>
      </c>
      <c r="I22" s="181">
        <v>61</v>
      </c>
    </row>
    <row r="23" spans="2:9" ht="20.25" customHeight="1">
      <c r="B23" s="108" t="s">
        <v>176</v>
      </c>
      <c r="C23" s="184">
        <v>107</v>
      </c>
      <c r="D23" s="184" t="s">
        <v>206</v>
      </c>
      <c r="E23" s="184" t="s">
        <v>207</v>
      </c>
      <c r="F23" s="184">
        <v>5</v>
      </c>
      <c r="G23" s="184">
        <v>12</v>
      </c>
      <c r="H23" s="184">
        <v>27</v>
      </c>
      <c r="I23" s="181">
        <v>63</v>
      </c>
    </row>
    <row r="24" spans="2:9" ht="20.25" customHeight="1">
      <c r="B24" s="108">
        <v>2</v>
      </c>
      <c r="C24" s="184">
        <v>104</v>
      </c>
      <c r="D24" s="184" t="s">
        <v>206</v>
      </c>
      <c r="E24" s="184">
        <v>1</v>
      </c>
      <c r="F24" s="184">
        <v>5</v>
      </c>
      <c r="G24" s="184">
        <v>14</v>
      </c>
      <c r="H24" s="184">
        <v>26</v>
      </c>
      <c r="I24" s="181">
        <v>58</v>
      </c>
    </row>
    <row r="25" spans="2:9" ht="20.25" customHeight="1">
      <c r="B25" s="108">
        <v>3</v>
      </c>
      <c r="C25" s="184">
        <v>105</v>
      </c>
      <c r="D25" s="184" t="s">
        <v>206</v>
      </c>
      <c r="E25" s="184">
        <v>1</v>
      </c>
      <c r="F25" s="184">
        <v>5</v>
      </c>
      <c r="G25" s="184">
        <v>12</v>
      </c>
      <c r="H25" s="184">
        <v>21</v>
      </c>
      <c r="I25" s="181">
        <v>66</v>
      </c>
    </row>
    <row r="26" spans="2:9" ht="20.25" customHeight="1">
      <c r="B26" s="117">
        <v>4</v>
      </c>
      <c r="C26" s="177">
        <v>102</v>
      </c>
      <c r="D26" s="177" t="s">
        <v>206</v>
      </c>
      <c r="E26" s="177">
        <v>1</v>
      </c>
      <c r="F26" s="177">
        <v>4</v>
      </c>
      <c r="G26" s="177">
        <v>12</v>
      </c>
      <c r="H26" s="177">
        <v>22</v>
      </c>
      <c r="I26" s="176">
        <v>63</v>
      </c>
    </row>
    <row r="27" spans="2:9" ht="18" customHeight="1">
      <c r="G27" s="313" t="s">
        <v>208</v>
      </c>
      <c r="H27" s="313"/>
      <c r="I27" s="313"/>
    </row>
    <row r="29" spans="2:9">
      <c r="C29" s="40"/>
      <c r="D29" s="40"/>
      <c r="E29" s="40"/>
      <c r="F29" s="40"/>
      <c r="G29" s="40"/>
    </row>
  </sheetData>
  <mergeCells count="8">
    <mergeCell ref="I4:I5"/>
    <mergeCell ref="G27:I27"/>
    <mergeCell ref="C4:C5"/>
    <mergeCell ref="D4:D5"/>
    <mergeCell ref="E4:E5"/>
    <mergeCell ref="F4:F5"/>
    <mergeCell ref="G4:G5"/>
    <mergeCell ref="H4:H5"/>
  </mergeCells>
  <phoneticPr fontId="4"/>
  <printOptions horizontalCentered="1"/>
  <pageMargins left="0.39370078740157483" right="0.39370078740157483" top="0.39370078740157483" bottom="0.39370078740157483" header="0.51181102362204722" footer="0.51181102362204722"/>
  <pageSetup paperSize="9" orientation="landscape" verticalDpi="4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AD27"/>
  <sheetViews>
    <sheetView view="pageBreakPreview" topLeftCell="A26" zoomScaleSheetLayoutView="100" workbookViewId="0">
      <selection activeCell="X52" sqref="X52"/>
    </sheetView>
  </sheetViews>
  <sheetFormatPr defaultRowHeight="12"/>
  <cols>
    <col min="1" max="1" width="23.125" style="2" customWidth="1"/>
    <col min="2" max="7" width="6.875" style="2" hidden="1" customWidth="1"/>
    <col min="8" max="19" width="7.625" style="2" hidden="1" customWidth="1"/>
    <col min="20" max="29" width="7.625" style="2" customWidth="1"/>
    <col min="30" max="16384" width="9" style="2"/>
  </cols>
  <sheetData>
    <row r="1" spans="1:30" hidden="1">
      <c r="A1" s="2" t="s">
        <v>209</v>
      </c>
    </row>
    <row r="2" spans="1:30" ht="17.25">
      <c r="A2" s="3" t="s">
        <v>210</v>
      </c>
    </row>
    <row r="3" spans="1:30" ht="9" customHeight="1"/>
    <row r="4" spans="1:30" ht="21" customHeight="1">
      <c r="A4" s="314" t="s">
        <v>330</v>
      </c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</row>
    <row r="5" spans="1:30" ht="18" customHeight="1">
      <c r="K5" s="41"/>
      <c r="L5" s="41"/>
      <c r="N5" s="41"/>
      <c r="O5" s="41"/>
      <c r="AA5" s="41"/>
      <c r="AB5" s="41"/>
      <c r="AC5" s="41" t="s">
        <v>211</v>
      </c>
    </row>
    <row r="6" spans="1:30" s="123" customFormat="1" ht="24" customHeight="1">
      <c r="A6" s="118"/>
      <c r="B6" s="119" t="s">
        <v>212</v>
      </c>
      <c r="C6" s="119" t="s">
        <v>213</v>
      </c>
      <c r="D6" s="119" t="s">
        <v>214</v>
      </c>
      <c r="E6" s="119">
        <v>7</v>
      </c>
      <c r="F6" s="119" t="s">
        <v>215</v>
      </c>
      <c r="G6" s="119">
        <v>9</v>
      </c>
      <c r="H6" s="119" t="s">
        <v>165</v>
      </c>
      <c r="I6" s="119" t="s">
        <v>127</v>
      </c>
      <c r="J6" s="119" t="s">
        <v>166</v>
      </c>
      <c r="K6" s="119" t="s">
        <v>216</v>
      </c>
      <c r="L6" s="119">
        <v>14</v>
      </c>
      <c r="M6" s="120">
        <v>15</v>
      </c>
      <c r="N6" s="121">
        <v>16</v>
      </c>
      <c r="O6" s="122">
        <v>17</v>
      </c>
      <c r="P6" s="121">
        <v>18</v>
      </c>
      <c r="Q6" s="122">
        <v>19</v>
      </c>
      <c r="R6" s="122">
        <v>20</v>
      </c>
      <c r="S6" s="119">
        <v>22</v>
      </c>
      <c r="T6" s="122">
        <v>25</v>
      </c>
      <c r="U6" s="122">
        <v>26</v>
      </c>
      <c r="V6" s="122">
        <v>27</v>
      </c>
      <c r="W6" s="122">
        <v>28</v>
      </c>
      <c r="X6" s="122">
        <v>29</v>
      </c>
      <c r="Y6" s="122">
        <v>30</v>
      </c>
      <c r="Z6" s="122" t="s">
        <v>176</v>
      </c>
      <c r="AA6" s="122">
        <v>2</v>
      </c>
      <c r="AB6" s="122">
        <v>3</v>
      </c>
      <c r="AC6" s="122">
        <v>4</v>
      </c>
    </row>
    <row r="7" spans="1:30" ht="21" customHeight="1">
      <c r="A7" s="124" t="s">
        <v>217</v>
      </c>
      <c r="B7" s="125">
        <v>355</v>
      </c>
      <c r="C7" s="126">
        <v>450</v>
      </c>
      <c r="D7" s="127">
        <v>452</v>
      </c>
      <c r="E7" s="127">
        <v>455</v>
      </c>
      <c r="F7" s="127">
        <v>470</v>
      </c>
      <c r="G7" s="127">
        <v>500</v>
      </c>
      <c r="H7" s="127">
        <v>417</v>
      </c>
      <c r="I7" s="127">
        <v>555</v>
      </c>
      <c r="J7" s="127">
        <v>555</v>
      </c>
      <c r="K7" s="127">
        <v>527</v>
      </c>
      <c r="L7" s="127">
        <v>515</v>
      </c>
      <c r="M7" s="127">
        <v>525</v>
      </c>
      <c r="N7" s="128">
        <v>507</v>
      </c>
      <c r="O7" s="128">
        <v>330</v>
      </c>
      <c r="P7" s="127">
        <v>387</v>
      </c>
      <c r="Q7" s="128">
        <v>475</v>
      </c>
      <c r="R7" s="128">
        <v>476</v>
      </c>
      <c r="S7" s="130"/>
      <c r="T7" s="127">
        <v>84</v>
      </c>
      <c r="U7" s="127">
        <v>45</v>
      </c>
      <c r="V7" s="127">
        <v>57</v>
      </c>
      <c r="W7" s="192">
        <v>50</v>
      </c>
      <c r="X7" s="193">
        <v>50</v>
      </c>
      <c r="Y7" s="236">
        <v>4</v>
      </c>
      <c r="Z7" s="236">
        <v>3</v>
      </c>
      <c r="AA7" s="236">
        <v>1</v>
      </c>
      <c r="AB7" s="237">
        <v>1</v>
      </c>
      <c r="AC7" s="238">
        <v>3</v>
      </c>
      <c r="AD7" s="2" t="s">
        <v>218</v>
      </c>
    </row>
    <row r="8" spans="1:30" ht="21" customHeight="1">
      <c r="A8" s="131" t="s">
        <v>219</v>
      </c>
      <c r="B8" s="132">
        <v>92</v>
      </c>
      <c r="C8" s="133">
        <v>68</v>
      </c>
      <c r="D8" s="128">
        <v>68</v>
      </c>
      <c r="E8" s="128">
        <v>66</v>
      </c>
      <c r="F8" s="128">
        <v>60</v>
      </c>
      <c r="G8" s="128">
        <v>65</v>
      </c>
      <c r="H8" s="128">
        <v>92</v>
      </c>
      <c r="I8" s="128">
        <v>118</v>
      </c>
      <c r="J8" s="128">
        <v>168</v>
      </c>
      <c r="K8" s="128">
        <v>174</v>
      </c>
      <c r="L8" s="128">
        <v>144</v>
      </c>
      <c r="M8" s="128">
        <v>227</v>
      </c>
      <c r="N8" s="128">
        <v>232</v>
      </c>
      <c r="O8" s="128">
        <v>233</v>
      </c>
      <c r="P8" s="128">
        <v>262</v>
      </c>
      <c r="Q8" s="128">
        <v>232</v>
      </c>
      <c r="R8" s="128">
        <v>220</v>
      </c>
      <c r="S8" s="129"/>
      <c r="T8" s="194">
        <v>157</v>
      </c>
      <c r="U8" s="194">
        <v>189</v>
      </c>
      <c r="V8" s="194">
        <v>163</v>
      </c>
      <c r="W8" s="195">
        <v>157</v>
      </c>
      <c r="X8" s="195">
        <v>160</v>
      </c>
      <c r="Y8" s="239">
        <v>174</v>
      </c>
      <c r="Z8" s="239">
        <v>238</v>
      </c>
      <c r="AA8" s="239">
        <v>99</v>
      </c>
      <c r="AB8" s="240">
        <v>88</v>
      </c>
      <c r="AC8" s="241">
        <v>268</v>
      </c>
    </row>
    <row r="9" spans="1:30" ht="21" customHeight="1">
      <c r="A9" s="131" t="s">
        <v>220</v>
      </c>
      <c r="B9" s="132">
        <v>29</v>
      </c>
      <c r="C9" s="133">
        <v>35</v>
      </c>
      <c r="D9" s="128">
        <v>35</v>
      </c>
      <c r="E9" s="128">
        <v>35</v>
      </c>
      <c r="F9" s="128">
        <v>33</v>
      </c>
      <c r="G9" s="128">
        <v>40</v>
      </c>
      <c r="H9" s="128">
        <v>37</v>
      </c>
      <c r="I9" s="128">
        <v>35</v>
      </c>
      <c r="J9" s="128">
        <v>35</v>
      </c>
      <c r="K9" s="128">
        <v>35</v>
      </c>
      <c r="L9" s="128">
        <v>35</v>
      </c>
      <c r="M9" s="128">
        <v>35</v>
      </c>
      <c r="N9" s="128">
        <v>41</v>
      </c>
      <c r="O9" s="128">
        <v>45</v>
      </c>
      <c r="P9" s="128">
        <v>68</v>
      </c>
      <c r="Q9" s="128">
        <v>69</v>
      </c>
      <c r="R9" s="128">
        <v>35</v>
      </c>
      <c r="S9" s="129"/>
      <c r="T9" s="194">
        <v>56</v>
      </c>
      <c r="U9" s="194">
        <v>67</v>
      </c>
      <c r="V9" s="194">
        <v>69</v>
      </c>
      <c r="W9" s="195">
        <v>72</v>
      </c>
      <c r="X9" s="195">
        <v>69</v>
      </c>
      <c r="Y9" s="239">
        <v>67</v>
      </c>
      <c r="Z9" s="239">
        <v>57</v>
      </c>
      <c r="AA9" s="239">
        <v>35</v>
      </c>
      <c r="AB9" s="240">
        <v>34</v>
      </c>
      <c r="AC9" s="241">
        <v>58</v>
      </c>
    </row>
    <row r="10" spans="1:30" ht="21" customHeight="1">
      <c r="A10" s="131" t="s">
        <v>221</v>
      </c>
      <c r="B10" s="132">
        <v>16</v>
      </c>
      <c r="C10" s="133">
        <v>15</v>
      </c>
      <c r="D10" s="128">
        <v>16</v>
      </c>
      <c r="E10" s="128">
        <v>18</v>
      </c>
      <c r="F10" s="128">
        <v>18</v>
      </c>
      <c r="G10" s="128">
        <v>20</v>
      </c>
      <c r="H10" s="128">
        <v>12</v>
      </c>
      <c r="I10" s="128">
        <v>11</v>
      </c>
      <c r="J10" s="128">
        <v>12</v>
      </c>
      <c r="K10" s="128">
        <v>16</v>
      </c>
      <c r="L10" s="128">
        <v>12</v>
      </c>
      <c r="M10" s="128">
        <v>8</v>
      </c>
      <c r="N10" s="128">
        <v>6</v>
      </c>
      <c r="O10" s="128">
        <v>6</v>
      </c>
      <c r="P10" s="128">
        <v>6</v>
      </c>
      <c r="Q10" s="128">
        <v>4</v>
      </c>
      <c r="R10" s="128">
        <v>5</v>
      </c>
      <c r="S10" s="129"/>
      <c r="T10" s="194">
        <v>3</v>
      </c>
      <c r="U10" s="194">
        <v>4</v>
      </c>
      <c r="V10" s="194">
        <v>2</v>
      </c>
      <c r="W10" s="195">
        <v>4</v>
      </c>
      <c r="X10" s="195">
        <v>5</v>
      </c>
      <c r="Y10" s="239">
        <v>5</v>
      </c>
      <c r="Z10" s="239">
        <v>5</v>
      </c>
      <c r="AA10" s="239">
        <v>2</v>
      </c>
      <c r="AB10" s="240">
        <v>3</v>
      </c>
      <c r="AC10" s="241">
        <v>3</v>
      </c>
    </row>
    <row r="11" spans="1:30" ht="21" customHeight="1">
      <c r="A11" s="131" t="s">
        <v>222</v>
      </c>
      <c r="B11" s="132">
        <v>65</v>
      </c>
      <c r="C11" s="133">
        <v>70</v>
      </c>
      <c r="D11" s="128">
        <v>55</v>
      </c>
      <c r="E11" s="128">
        <v>50</v>
      </c>
      <c r="F11" s="128">
        <v>50</v>
      </c>
      <c r="G11" s="128">
        <v>35</v>
      </c>
      <c r="H11" s="128">
        <v>37</v>
      </c>
      <c r="I11" s="128">
        <v>38</v>
      </c>
      <c r="J11" s="128">
        <v>27</v>
      </c>
      <c r="K11" s="128">
        <v>26</v>
      </c>
      <c r="L11" s="128">
        <v>41</v>
      </c>
      <c r="M11" s="128">
        <v>41</v>
      </c>
      <c r="N11" s="128">
        <v>43</v>
      </c>
      <c r="O11" s="128">
        <v>45</v>
      </c>
      <c r="P11" s="128">
        <v>58</v>
      </c>
      <c r="Q11" s="128">
        <v>66</v>
      </c>
      <c r="R11" s="128">
        <v>67</v>
      </c>
      <c r="S11" s="129"/>
      <c r="T11" s="194">
        <v>75</v>
      </c>
      <c r="U11" s="194">
        <v>78</v>
      </c>
      <c r="V11" s="194">
        <v>77</v>
      </c>
      <c r="W11" s="195">
        <v>64</v>
      </c>
      <c r="X11" s="195">
        <v>63</v>
      </c>
      <c r="Y11" s="239">
        <v>66</v>
      </c>
      <c r="Z11" s="239">
        <v>61</v>
      </c>
      <c r="AA11" s="239">
        <v>14</v>
      </c>
      <c r="AB11" s="240">
        <v>16</v>
      </c>
      <c r="AC11" s="241">
        <v>48</v>
      </c>
    </row>
    <row r="12" spans="1:30" ht="21" customHeight="1">
      <c r="A12" s="131" t="s">
        <v>223</v>
      </c>
      <c r="B12" s="132" t="s">
        <v>224</v>
      </c>
      <c r="C12" s="133" t="s">
        <v>204</v>
      </c>
      <c r="D12" s="128">
        <v>30</v>
      </c>
      <c r="E12" s="128">
        <v>38</v>
      </c>
      <c r="F12" s="128">
        <v>35</v>
      </c>
      <c r="G12" s="128">
        <v>30</v>
      </c>
      <c r="H12" s="128">
        <v>31</v>
      </c>
      <c r="I12" s="128">
        <v>59</v>
      </c>
      <c r="J12" s="128">
        <v>116</v>
      </c>
      <c r="K12" s="128">
        <v>120</v>
      </c>
      <c r="L12" s="128">
        <v>142</v>
      </c>
      <c r="M12" s="128">
        <v>175</v>
      </c>
      <c r="N12" s="128">
        <v>75</v>
      </c>
      <c r="O12" s="128">
        <v>43</v>
      </c>
      <c r="P12" s="128">
        <v>164</v>
      </c>
      <c r="Q12" s="128">
        <v>75</v>
      </c>
      <c r="R12" s="128">
        <v>147</v>
      </c>
      <c r="S12" s="129"/>
      <c r="T12" s="194">
        <v>110</v>
      </c>
      <c r="U12" s="194">
        <v>39</v>
      </c>
      <c r="V12" s="194">
        <v>21</v>
      </c>
      <c r="W12" s="195">
        <v>22</v>
      </c>
      <c r="X12" s="195">
        <v>17</v>
      </c>
      <c r="Y12" s="239">
        <v>21</v>
      </c>
      <c r="Z12" s="239">
        <v>17</v>
      </c>
      <c r="AA12" s="239">
        <v>6</v>
      </c>
      <c r="AB12" s="240">
        <v>57</v>
      </c>
      <c r="AC12" s="241">
        <v>16</v>
      </c>
    </row>
    <row r="13" spans="1:30" ht="21" customHeight="1">
      <c r="A13" s="131" t="s">
        <v>225</v>
      </c>
      <c r="B13" s="132">
        <v>160</v>
      </c>
      <c r="C13" s="133">
        <v>690</v>
      </c>
      <c r="D13" s="128">
        <v>240</v>
      </c>
      <c r="E13" s="128">
        <v>180</v>
      </c>
      <c r="F13" s="128">
        <v>130</v>
      </c>
      <c r="G13" s="128">
        <v>100</v>
      </c>
      <c r="H13" s="128">
        <v>77</v>
      </c>
      <c r="I13" s="128">
        <v>60</v>
      </c>
      <c r="J13" s="128">
        <v>99</v>
      </c>
      <c r="K13" s="128">
        <v>119</v>
      </c>
      <c r="L13" s="128">
        <v>131</v>
      </c>
      <c r="M13" s="128">
        <v>195</v>
      </c>
      <c r="N13" s="128">
        <v>242</v>
      </c>
      <c r="O13" s="128">
        <v>269</v>
      </c>
      <c r="P13" s="128">
        <v>316</v>
      </c>
      <c r="Q13" s="128">
        <v>352</v>
      </c>
      <c r="R13" s="128">
        <v>362</v>
      </c>
      <c r="S13" s="129"/>
      <c r="T13" s="194" t="s">
        <v>226</v>
      </c>
      <c r="U13" s="194" t="s">
        <v>227</v>
      </c>
      <c r="V13" s="194" t="s">
        <v>228</v>
      </c>
      <c r="W13" s="196" t="s">
        <v>229</v>
      </c>
      <c r="X13" s="197" t="s">
        <v>230</v>
      </c>
      <c r="Y13" s="239">
        <v>155</v>
      </c>
      <c r="Z13" s="239">
        <v>129</v>
      </c>
      <c r="AA13" s="239">
        <v>50</v>
      </c>
      <c r="AB13" s="240">
        <v>62</v>
      </c>
      <c r="AC13" s="241">
        <v>124</v>
      </c>
      <c r="AD13" s="2" t="s">
        <v>231</v>
      </c>
    </row>
    <row r="14" spans="1:30" ht="21" customHeight="1">
      <c r="A14" s="131" t="s">
        <v>232</v>
      </c>
      <c r="B14" s="132" t="s">
        <v>233</v>
      </c>
      <c r="C14" s="133" t="s">
        <v>233</v>
      </c>
      <c r="D14" s="128" t="s">
        <v>233</v>
      </c>
      <c r="E14" s="128" t="s">
        <v>233</v>
      </c>
      <c r="F14" s="128" t="s">
        <v>233</v>
      </c>
      <c r="G14" s="128" t="s">
        <v>233</v>
      </c>
      <c r="H14" s="128">
        <v>86</v>
      </c>
      <c r="I14" s="128">
        <v>90</v>
      </c>
      <c r="J14" s="128">
        <v>86</v>
      </c>
      <c r="K14" s="128">
        <v>80</v>
      </c>
      <c r="L14" s="128">
        <v>75</v>
      </c>
      <c r="M14" s="128">
        <v>75</v>
      </c>
      <c r="N14" s="128">
        <v>69</v>
      </c>
      <c r="O14" s="128">
        <v>68</v>
      </c>
      <c r="P14" s="128">
        <v>60</v>
      </c>
      <c r="Q14" s="128">
        <v>56</v>
      </c>
      <c r="R14" s="128">
        <v>58</v>
      </c>
      <c r="S14" s="129"/>
      <c r="T14" s="194">
        <v>54</v>
      </c>
      <c r="U14" s="194">
        <v>52</v>
      </c>
      <c r="V14" s="194">
        <v>53</v>
      </c>
      <c r="W14" s="195">
        <v>53</v>
      </c>
      <c r="X14" s="195">
        <v>53</v>
      </c>
      <c r="Y14" s="239">
        <v>50</v>
      </c>
      <c r="Z14" s="239">
        <v>54</v>
      </c>
      <c r="AA14" s="239">
        <v>57</v>
      </c>
      <c r="AB14" s="240">
        <v>67</v>
      </c>
      <c r="AC14" s="241">
        <v>67</v>
      </c>
    </row>
    <row r="15" spans="1:30" ht="21" customHeight="1">
      <c r="A15" s="131" t="s">
        <v>234</v>
      </c>
      <c r="B15" s="132" t="s">
        <v>233</v>
      </c>
      <c r="C15" s="133" t="s">
        <v>233</v>
      </c>
      <c r="D15" s="128" t="s">
        <v>233</v>
      </c>
      <c r="E15" s="128" t="s">
        <v>233</v>
      </c>
      <c r="F15" s="128" t="s">
        <v>233</v>
      </c>
      <c r="G15" s="128" t="s">
        <v>233</v>
      </c>
      <c r="H15" s="128">
        <v>128</v>
      </c>
      <c r="I15" s="128">
        <v>110</v>
      </c>
      <c r="J15" s="128">
        <v>117</v>
      </c>
      <c r="K15" s="128">
        <v>102</v>
      </c>
      <c r="L15" s="128">
        <v>173</v>
      </c>
      <c r="M15" s="128">
        <v>198</v>
      </c>
      <c r="N15" s="128">
        <v>139</v>
      </c>
      <c r="O15" s="128">
        <v>180</v>
      </c>
      <c r="P15" s="128">
        <v>184</v>
      </c>
      <c r="Q15" s="128">
        <v>214</v>
      </c>
      <c r="R15" s="128">
        <v>197</v>
      </c>
      <c r="S15" s="129"/>
      <c r="T15" s="194">
        <v>149</v>
      </c>
      <c r="U15" s="194">
        <v>131</v>
      </c>
      <c r="V15" s="194">
        <v>130</v>
      </c>
      <c r="W15" s="195">
        <v>72</v>
      </c>
      <c r="X15" s="195">
        <v>60</v>
      </c>
      <c r="Y15" s="239">
        <v>56</v>
      </c>
      <c r="Z15" s="239">
        <v>46</v>
      </c>
      <c r="AA15" s="239">
        <v>3</v>
      </c>
      <c r="AB15" s="240">
        <v>2</v>
      </c>
      <c r="AC15" s="241">
        <v>9</v>
      </c>
    </row>
    <row r="16" spans="1:30" ht="21" customHeight="1">
      <c r="A16" s="131" t="s">
        <v>235</v>
      </c>
      <c r="B16" s="132" t="s">
        <v>233</v>
      </c>
      <c r="C16" s="133" t="s">
        <v>233</v>
      </c>
      <c r="D16" s="128" t="s">
        <v>233</v>
      </c>
      <c r="E16" s="128" t="s">
        <v>233</v>
      </c>
      <c r="F16" s="128" t="s">
        <v>233</v>
      </c>
      <c r="G16" s="128" t="s">
        <v>233</v>
      </c>
      <c r="H16" s="128" t="s">
        <v>233</v>
      </c>
      <c r="I16" s="128" t="s">
        <v>233</v>
      </c>
      <c r="J16" s="128" t="s">
        <v>233</v>
      </c>
      <c r="K16" s="128">
        <v>11</v>
      </c>
      <c r="L16" s="128">
        <v>12</v>
      </c>
      <c r="M16" s="128">
        <v>8</v>
      </c>
      <c r="N16" s="128">
        <v>11</v>
      </c>
      <c r="O16" s="128">
        <v>13</v>
      </c>
      <c r="P16" s="128">
        <v>12</v>
      </c>
      <c r="Q16" s="128">
        <v>11</v>
      </c>
      <c r="R16" s="128">
        <v>12</v>
      </c>
      <c r="S16" s="129"/>
      <c r="T16" s="194">
        <v>12</v>
      </c>
      <c r="U16" s="194">
        <v>12</v>
      </c>
      <c r="V16" s="194">
        <v>12</v>
      </c>
      <c r="W16" s="195">
        <v>13</v>
      </c>
      <c r="X16" s="195">
        <v>16</v>
      </c>
      <c r="Y16" s="239">
        <v>14</v>
      </c>
      <c r="Z16" s="239">
        <v>14</v>
      </c>
      <c r="AA16" s="239">
        <v>4</v>
      </c>
      <c r="AB16" s="240">
        <v>2</v>
      </c>
      <c r="AC16" s="241">
        <v>0.9</v>
      </c>
    </row>
    <row r="17" spans="1:30" ht="21" customHeight="1">
      <c r="A17" s="131" t="s">
        <v>236</v>
      </c>
      <c r="B17" s="132" t="s">
        <v>204</v>
      </c>
      <c r="C17" s="133" t="s">
        <v>204</v>
      </c>
      <c r="D17" s="128" t="s">
        <v>204</v>
      </c>
      <c r="E17" s="128" t="s">
        <v>204</v>
      </c>
      <c r="F17" s="128" t="s">
        <v>204</v>
      </c>
      <c r="G17" s="128" t="s">
        <v>204</v>
      </c>
      <c r="H17" s="128" t="s">
        <v>204</v>
      </c>
      <c r="I17" s="128">
        <v>237</v>
      </c>
      <c r="J17" s="128">
        <v>245</v>
      </c>
      <c r="K17" s="128">
        <v>81</v>
      </c>
      <c r="L17" s="128">
        <v>63</v>
      </c>
      <c r="M17" s="128">
        <v>63</v>
      </c>
      <c r="N17" s="128">
        <v>61</v>
      </c>
      <c r="O17" s="128">
        <v>53</v>
      </c>
      <c r="P17" s="128">
        <v>10</v>
      </c>
      <c r="Q17" s="128">
        <v>41</v>
      </c>
      <c r="R17" s="128">
        <v>41</v>
      </c>
      <c r="S17" s="129"/>
      <c r="T17" s="198" t="s">
        <v>204</v>
      </c>
      <c r="U17" s="194">
        <v>11</v>
      </c>
      <c r="V17" s="194">
        <v>25</v>
      </c>
      <c r="W17" s="195">
        <v>31</v>
      </c>
      <c r="X17" s="195">
        <v>31</v>
      </c>
      <c r="Y17" s="242">
        <v>11</v>
      </c>
      <c r="Z17" s="239">
        <v>13</v>
      </c>
      <c r="AA17" s="239">
        <v>12</v>
      </c>
      <c r="AB17" s="240">
        <v>14</v>
      </c>
      <c r="AC17" s="241">
        <v>23</v>
      </c>
      <c r="AD17" s="2" t="s">
        <v>237</v>
      </c>
    </row>
    <row r="18" spans="1:30" ht="21" customHeight="1">
      <c r="A18" s="134" t="s">
        <v>238</v>
      </c>
      <c r="B18" s="132" t="s">
        <v>204</v>
      </c>
      <c r="C18" s="133" t="s">
        <v>204</v>
      </c>
      <c r="D18" s="128" t="s">
        <v>204</v>
      </c>
      <c r="E18" s="128" t="s">
        <v>204</v>
      </c>
      <c r="F18" s="128" t="s">
        <v>204</v>
      </c>
      <c r="G18" s="128" t="s">
        <v>239</v>
      </c>
      <c r="H18" s="128">
        <v>1</v>
      </c>
      <c r="I18" s="128">
        <v>1</v>
      </c>
      <c r="J18" s="128">
        <v>1</v>
      </c>
      <c r="K18" s="128">
        <v>1</v>
      </c>
      <c r="L18" s="128">
        <v>1</v>
      </c>
      <c r="M18" s="128">
        <v>1</v>
      </c>
      <c r="N18" s="128">
        <v>0.7</v>
      </c>
      <c r="O18" s="128">
        <v>1</v>
      </c>
      <c r="P18" s="128">
        <v>0.5</v>
      </c>
      <c r="Q18" s="128">
        <v>0.5</v>
      </c>
      <c r="R18" s="128">
        <v>0.5</v>
      </c>
      <c r="S18" s="129"/>
      <c r="T18" s="199">
        <v>0.3</v>
      </c>
      <c r="U18" s="200" t="s">
        <v>204</v>
      </c>
      <c r="V18" s="200" t="s">
        <v>204</v>
      </c>
      <c r="W18" s="200" t="s">
        <v>204</v>
      </c>
      <c r="X18" s="201" t="s">
        <v>204</v>
      </c>
      <c r="Y18" s="243" t="s">
        <v>204</v>
      </c>
      <c r="Z18" s="243" t="s">
        <v>204</v>
      </c>
      <c r="AA18" s="243" t="s">
        <v>204</v>
      </c>
      <c r="AB18" s="243" t="s">
        <v>204</v>
      </c>
      <c r="AC18" s="244" t="s">
        <v>204</v>
      </c>
      <c r="AD18" s="135" t="s">
        <v>240</v>
      </c>
    </row>
    <row r="19" spans="1:30" ht="21" customHeight="1">
      <c r="A19" s="131" t="s">
        <v>241</v>
      </c>
      <c r="B19" s="132" t="s">
        <v>204</v>
      </c>
      <c r="C19" s="133" t="s">
        <v>204</v>
      </c>
      <c r="D19" s="128" t="s">
        <v>204</v>
      </c>
      <c r="E19" s="128" t="s">
        <v>204</v>
      </c>
      <c r="F19" s="128" t="s">
        <v>204</v>
      </c>
      <c r="G19" s="128" t="s">
        <v>204</v>
      </c>
      <c r="H19" s="128" t="s">
        <v>204</v>
      </c>
      <c r="I19" s="128">
        <v>1</v>
      </c>
      <c r="J19" s="2">
        <v>0.3</v>
      </c>
      <c r="K19" s="128">
        <v>0.6</v>
      </c>
      <c r="L19" s="128">
        <v>0.6</v>
      </c>
      <c r="M19" s="128">
        <v>0.3</v>
      </c>
      <c r="N19" s="128">
        <v>0.3</v>
      </c>
      <c r="O19" s="128">
        <v>0.2</v>
      </c>
      <c r="P19" s="128">
        <v>0.2</v>
      </c>
      <c r="Q19" s="128">
        <v>0.2</v>
      </c>
      <c r="R19" s="128">
        <v>0.2</v>
      </c>
      <c r="S19" s="129"/>
      <c r="T19" s="194">
        <v>1</v>
      </c>
      <c r="U19" s="194">
        <v>1</v>
      </c>
      <c r="V19" s="194">
        <v>1</v>
      </c>
      <c r="W19" s="195">
        <v>2</v>
      </c>
      <c r="X19" s="195">
        <v>2</v>
      </c>
      <c r="Y19" s="239">
        <v>1</v>
      </c>
      <c r="Z19" s="239">
        <v>1</v>
      </c>
      <c r="AA19" s="245">
        <v>0.3</v>
      </c>
      <c r="AB19" s="246">
        <v>0.3</v>
      </c>
      <c r="AC19" s="247">
        <v>1</v>
      </c>
    </row>
    <row r="20" spans="1:30" ht="21" customHeight="1">
      <c r="A20" s="131" t="s">
        <v>242</v>
      </c>
      <c r="B20" s="136" t="s">
        <v>204</v>
      </c>
      <c r="C20" s="133" t="s">
        <v>204</v>
      </c>
      <c r="D20" s="128" t="s">
        <v>204</v>
      </c>
      <c r="E20" s="128" t="s">
        <v>204</v>
      </c>
      <c r="F20" s="128" t="s">
        <v>204</v>
      </c>
      <c r="G20" s="128" t="s">
        <v>204</v>
      </c>
      <c r="H20" s="128" t="s">
        <v>204</v>
      </c>
      <c r="I20" s="128" t="s">
        <v>204</v>
      </c>
      <c r="J20" s="128">
        <v>9</v>
      </c>
      <c r="K20" s="128">
        <v>11</v>
      </c>
      <c r="L20" s="128">
        <v>7</v>
      </c>
      <c r="M20" s="128">
        <v>7</v>
      </c>
      <c r="N20" s="128">
        <v>4</v>
      </c>
      <c r="O20" s="128">
        <v>7</v>
      </c>
      <c r="P20" s="128">
        <v>8</v>
      </c>
      <c r="Q20" s="128">
        <v>7</v>
      </c>
      <c r="R20" s="128">
        <v>9</v>
      </c>
      <c r="S20" s="129"/>
      <c r="T20" s="194">
        <v>7</v>
      </c>
      <c r="U20" s="194">
        <v>6</v>
      </c>
      <c r="V20" s="194">
        <v>13</v>
      </c>
      <c r="W20" s="195">
        <v>15</v>
      </c>
      <c r="X20" s="195">
        <v>19</v>
      </c>
      <c r="Y20" s="239">
        <v>14</v>
      </c>
      <c r="Z20" s="239">
        <v>16</v>
      </c>
      <c r="AA20" s="242" t="s">
        <v>204</v>
      </c>
      <c r="AB20" s="243" t="s">
        <v>204</v>
      </c>
      <c r="AC20" s="241">
        <v>4</v>
      </c>
      <c r="AD20" s="2" t="s">
        <v>243</v>
      </c>
    </row>
    <row r="21" spans="1:30" ht="21" customHeight="1">
      <c r="A21" s="131" t="s">
        <v>244</v>
      </c>
      <c r="B21" s="128"/>
      <c r="C21" s="133"/>
      <c r="D21" s="128"/>
      <c r="E21" s="128"/>
      <c r="F21" s="128"/>
      <c r="G21" s="128"/>
      <c r="H21" s="128" t="s">
        <v>204</v>
      </c>
      <c r="I21" s="128" t="s">
        <v>204</v>
      </c>
      <c r="J21" s="128" t="s">
        <v>204</v>
      </c>
      <c r="K21" s="128" t="s">
        <v>204</v>
      </c>
      <c r="L21" s="128" t="s">
        <v>204</v>
      </c>
      <c r="M21" s="128" t="s">
        <v>204</v>
      </c>
      <c r="N21" s="128" t="s">
        <v>204</v>
      </c>
      <c r="O21" s="128">
        <v>114</v>
      </c>
      <c r="P21" s="128">
        <v>178</v>
      </c>
      <c r="Q21" s="128">
        <v>425</v>
      </c>
      <c r="R21" s="128">
        <v>401</v>
      </c>
      <c r="S21" s="129"/>
      <c r="T21" s="194">
        <v>169</v>
      </c>
      <c r="U21" s="194">
        <v>166</v>
      </c>
      <c r="V21" s="194">
        <v>133</v>
      </c>
      <c r="W21" s="195">
        <v>139</v>
      </c>
      <c r="X21" s="195">
        <v>154</v>
      </c>
      <c r="Y21" s="239">
        <v>144</v>
      </c>
      <c r="Z21" s="239">
        <v>138</v>
      </c>
      <c r="AA21" s="239">
        <v>52</v>
      </c>
      <c r="AB21" s="240">
        <v>58</v>
      </c>
      <c r="AC21" s="241">
        <v>106</v>
      </c>
    </row>
    <row r="22" spans="1:30" ht="21" customHeight="1">
      <c r="A22" s="131" t="s">
        <v>245</v>
      </c>
      <c r="B22" s="128"/>
      <c r="C22" s="133"/>
      <c r="D22" s="128"/>
      <c r="E22" s="128"/>
      <c r="F22" s="128"/>
      <c r="G22" s="128"/>
      <c r="H22" s="128" t="s">
        <v>204</v>
      </c>
      <c r="I22" s="128" t="s">
        <v>204</v>
      </c>
      <c r="J22" s="128" t="s">
        <v>204</v>
      </c>
      <c r="K22" s="128" t="s">
        <v>204</v>
      </c>
      <c r="L22" s="128" t="s">
        <v>204</v>
      </c>
      <c r="M22" s="128" t="s">
        <v>204</v>
      </c>
      <c r="N22" s="128" t="s">
        <v>204</v>
      </c>
      <c r="O22" s="128">
        <v>17</v>
      </c>
      <c r="P22" s="128">
        <v>36</v>
      </c>
      <c r="Q22" s="128">
        <v>129</v>
      </c>
      <c r="R22" s="128">
        <v>146</v>
      </c>
      <c r="S22" s="129"/>
      <c r="T22" s="194">
        <v>125</v>
      </c>
      <c r="U22" s="194">
        <v>164</v>
      </c>
      <c r="V22" s="194">
        <v>173</v>
      </c>
      <c r="W22" s="195">
        <v>138</v>
      </c>
      <c r="X22" s="195">
        <v>102</v>
      </c>
      <c r="Y22" s="239">
        <v>34</v>
      </c>
      <c r="Z22" s="239">
        <v>83</v>
      </c>
      <c r="AA22" s="239">
        <v>55</v>
      </c>
      <c r="AB22" s="243" t="s">
        <v>204</v>
      </c>
      <c r="AC22" s="241">
        <v>128</v>
      </c>
    </row>
    <row r="23" spans="1:30" ht="21" customHeight="1">
      <c r="A23" s="137" t="s">
        <v>246</v>
      </c>
      <c r="N23" s="41" t="s">
        <v>204</v>
      </c>
      <c r="O23" s="41" t="s">
        <v>204</v>
      </c>
      <c r="P23" s="2">
        <v>13</v>
      </c>
      <c r="Q23" s="2">
        <v>29</v>
      </c>
      <c r="R23" s="2">
        <v>33</v>
      </c>
      <c r="T23" s="195">
        <v>24</v>
      </c>
      <c r="U23" s="195">
        <v>27</v>
      </c>
      <c r="V23" s="195">
        <v>1</v>
      </c>
      <c r="W23" s="195">
        <v>22</v>
      </c>
      <c r="X23" s="201" t="s">
        <v>26</v>
      </c>
      <c r="Y23" s="240">
        <v>2</v>
      </c>
      <c r="Z23" s="240">
        <v>17</v>
      </c>
      <c r="AA23" s="240">
        <v>2</v>
      </c>
      <c r="AB23" s="240">
        <v>3</v>
      </c>
      <c r="AC23" s="241">
        <v>10</v>
      </c>
    </row>
    <row r="24" spans="1:30" ht="21" customHeight="1" thickBot="1">
      <c r="A24" s="131" t="s">
        <v>247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 t="s">
        <v>204</v>
      </c>
      <c r="L24" s="128" t="s">
        <v>204</v>
      </c>
      <c r="M24" s="128" t="s">
        <v>204</v>
      </c>
      <c r="N24" s="128" t="s">
        <v>204</v>
      </c>
      <c r="O24" s="128" t="s">
        <v>204</v>
      </c>
      <c r="P24" s="128">
        <v>17</v>
      </c>
      <c r="Q24" s="128">
        <v>15</v>
      </c>
      <c r="R24" s="128">
        <v>23</v>
      </c>
      <c r="S24" s="138"/>
      <c r="T24" s="194">
        <v>12</v>
      </c>
      <c r="U24" s="194">
        <v>15</v>
      </c>
      <c r="V24" s="194">
        <v>7</v>
      </c>
      <c r="W24" s="201" t="s">
        <v>204</v>
      </c>
      <c r="X24" s="201" t="s">
        <v>26</v>
      </c>
      <c r="Y24" s="239">
        <v>16</v>
      </c>
      <c r="Z24" s="239">
        <v>15</v>
      </c>
      <c r="AA24" s="239">
        <v>5</v>
      </c>
      <c r="AB24" s="240">
        <v>7</v>
      </c>
      <c r="AC24" s="241">
        <v>11</v>
      </c>
    </row>
    <row r="25" spans="1:30" ht="21" customHeight="1" thickTop="1" thickBot="1">
      <c r="A25" s="139" t="s">
        <v>346</v>
      </c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29"/>
      <c r="T25" s="202">
        <v>687</v>
      </c>
      <c r="U25" s="202">
        <v>665</v>
      </c>
      <c r="V25" s="202">
        <v>667</v>
      </c>
      <c r="W25" s="202">
        <v>618</v>
      </c>
      <c r="X25" s="202">
        <v>643</v>
      </c>
      <c r="Y25" s="202">
        <v>669</v>
      </c>
      <c r="Z25" s="202">
        <v>583</v>
      </c>
      <c r="AA25" s="202">
        <v>155</v>
      </c>
      <c r="AB25" s="202">
        <v>195</v>
      </c>
      <c r="AC25" s="235">
        <v>423</v>
      </c>
    </row>
    <row r="26" spans="1:30" ht="21" customHeight="1" thickTop="1">
      <c r="A26" s="141" t="s">
        <v>248</v>
      </c>
      <c r="B26" s="142">
        <v>947</v>
      </c>
      <c r="C26" s="143">
        <v>1588</v>
      </c>
      <c r="D26" s="144">
        <v>1519</v>
      </c>
      <c r="E26" s="144">
        <v>1451</v>
      </c>
      <c r="F26" s="144">
        <v>1406</v>
      </c>
      <c r="G26" s="144">
        <v>1410</v>
      </c>
      <c r="H26" s="144">
        <v>1415</v>
      </c>
      <c r="I26" s="144">
        <v>1849</v>
      </c>
      <c r="J26" s="144">
        <f>SUM(J7:J22)</f>
        <v>1470.3</v>
      </c>
      <c r="K26" s="144">
        <f>SUM(K7:K22)</f>
        <v>1303.5999999999999</v>
      </c>
      <c r="L26" s="144">
        <v>1945</v>
      </c>
      <c r="M26" s="144">
        <v>2165</v>
      </c>
      <c r="N26" s="144">
        <v>2019</v>
      </c>
      <c r="O26" s="144">
        <f>SUM(O7:O22)</f>
        <v>1424.2</v>
      </c>
      <c r="P26" s="144">
        <v>2505</v>
      </c>
      <c r="Q26" s="144">
        <v>2888</v>
      </c>
      <c r="R26" s="144">
        <v>2880</v>
      </c>
      <c r="S26" s="145"/>
      <c r="T26" s="144">
        <f t="shared" ref="T26:AC26" si="0">SUM(T7:T25)</f>
        <v>1725.3</v>
      </c>
      <c r="U26" s="144">
        <f t="shared" si="0"/>
        <v>1672</v>
      </c>
      <c r="V26" s="144">
        <f t="shared" si="0"/>
        <v>1604</v>
      </c>
      <c r="W26" s="144">
        <f t="shared" si="0"/>
        <v>1472</v>
      </c>
      <c r="X26" s="144">
        <f t="shared" si="0"/>
        <v>1444</v>
      </c>
      <c r="Y26" s="144">
        <f t="shared" si="0"/>
        <v>1503</v>
      </c>
      <c r="Z26" s="144">
        <f t="shared" si="0"/>
        <v>1490</v>
      </c>
      <c r="AA26" s="144">
        <f t="shared" si="0"/>
        <v>552.29999999999995</v>
      </c>
      <c r="AB26" s="144">
        <f t="shared" si="0"/>
        <v>609.29999999999995</v>
      </c>
      <c r="AC26" s="144">
        <f t="shared" si="0"/>
        <v>1302.9000000000001</v>
      </c>
    </row>
    <row r="27" spans="1:30" ht="18" customHeight="1">
      <c r="K27" s="41"/>
      <c r="L27" s="41"/>
      <c r="N27" s="41"/>
      <c r="O27" s="41"/>
      <c r="AA27" s="41"/>
      <c r="AB27" s="41"/>
      <c r="AC27" s="41" t="s">
        <v>249</v>
      </c>
      <c r="AD27" s="2" t="s">
        <v>250</v>
      </c>
    </row>
  </sheetData>
  <mergeCells count="1">
    <mergeCell ref="A4:AC4"/>
  </mergeCells>
  <phoneticPr fontId="4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9</vt:i4>
      </vt:variant>
    </vt:vector>
  </HeadingPairs>
  <TitlesOfParts>
    <vt:vector size="20" baseType="lpstr">
      <vt:lpstr>目次</vt:lpstr>
      <vt:lpstr>　1 </vt:lpstr>
      <vt:lpstr>2</vt:lpstr>
      <vt:lpstr>3</vt:lpstr>
      <vt:lpstr>4</vt:lpstr>
      <vt:lpstr>５</vt:lpstr>
      <vt:lpstr>6</vt:lpstr>
      <vt:lpstr>7</vt:lpstr>
      <vt:lpstr>８</vt:lpstr>
      <vt:lpstr>９</vt:lpstr>
      <vt:lpstr>10</vt:lpstr>
      <vt:lpstr>'　1 '!Print_Area</vt:lpstr>
      <vt:lpstr>'10'!Print_Area</vt:lpstr>
      <vt:lpstr>'2'!Print_Area</vt:lpstr>
      <vt:lpstr>'4'!Print_Area</vt:lpstr>
      <vt:lpstr>'５'!Print_Area</vt:lpstr>
      <vt:lpstr>'6'!Print_Area</vt:lpstr>
      <vt:lpstr>'7'!Print_Area</vt:lpstr>
      <vt:lpstr>'８'!Print_Area</vt:lpstr>
      <vt:lpstr>'９'!Print_Area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cp:lastPrinted>2024-03-18T09:58:52Z</cp:lastPrinted>
  <dcterms:created xsi:type="dcterms:W3CDTF">2024-01-31T01:14:41Z</dcterms:created>
  <dcterms:modified xsi:type="dcterms:W3CDTF">2024-04-10T03:12:14Z</dcterms:modified>
</cp:coreProperties>
</file>