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0.100.98\情報政策係\【⑭統計】\09読谷村統計書\R5       読谷村統計書発刊一件\07.ホームページ掲載用\Excel\"/>
    </mc:Choice>
  </mc:AlternateContent>
  <bookViews>
    <workbookView xWindow="0" yWindow="0" windowWidth="23880" windowHeight="9525" activeTab="13"/>
  </bookViews>
  <sheets>
    <sheet name="目次" sheetId="15" r:id="rId1"/>
    <sheet name="1" sheetId="14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-14" sheetId="12" r:id="rId13"/>
    <sheet name="15 " sheetId="13" r:id="rId14"/>
  </sheets>
  <externalReferences>
    <externalReference r:id="rId15"/>
  </externalReferences>
  <definedNames>
    <definedName name="_10A59_">#REF!</definedName>
    <definedName name="_12A60_">#REF!</definedName>
    <definedName name="_14A61_">#REF!</definedName>
    <definedName name="_16A62_">#REF!</definedName>
    <definedName name="_18A63_">#REF!</definedName>
    <definedName name="_2A1_">#REF!</definedName>
    <definedName name="_4A2_">#REF!</definedName>
    <definedName name="_6A57_">#REF!</definedName>
    <definedName name="_8A58_">#REF!</definedName>
    <definedName name="A">#REF!</definedName>
    <definedName name="_xlnm.Print_Area" localSheetId="1">'1'!$A$1:$E$32</definedName>
    <definedName name="_xlnm.Print_Area" localSheetId="10">'10'!$A$1:$H$27</definedName>
    <definedName name="_xlnm.Print_Area" localSheetId="11">'11'!$A$1:$K$46</definedName>
    <definedName name="_xlnm.Print_Area" localSheetId="12">'12-14'!$A$1:$F$46</definedName>
    <definedName name="_xlnm.Print_Area" localSheetId="2">'2'!$A$1:$O$23</definedName>
    <definedName name="_xlnm.Print_Area" localSheetId="3">'3'!$A$1:$M$31</definedName>
    <definedName name="_xlnm.Print_Area" localSheetId="6">'6'!$A$1:$I$32</definedName>
    <definedName name="_xlnm.Print_Area" localSheetId="7">'7'!$A$1:$E$29</definedName>
    <definedName name="_xlnm.Print_Area" localSheetId="8">'8'!$A$1:$M$30</definedName>
    <definedName name="_xlnm.Print_Area" localSheetId="9">'9'!$A$1:$J$14</definedName>
    <definedName name="Z" localSheetId="1">[1]分配総括!#REF!</definedName>
    <definedName name="Z">[1]分配総括!#REF!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8" l="1"/>
  <c r="C15" i="8"/>
  <c r="C14" i="8"/>
  <c r="C13" i="8"/>
  <c r="C12" i="8"/>
  <c r="C11" i="8"/>
  <c r="C10" i="8"/>
  <c r="C9" i="8"/>
  <c r="C8" i="8"/>
  <c r="C6" i="8"/>
  <c r="B7" i="7"/>
  <c r="B14" i="5" l="1"/>
  <c r="B13" i="5"/>
  <c r="B12" i="5"/>
  <c r="B11" i="5"/>
  <c r="B10" i="5"/>
  <c r="B9" i="5"/>
  <c r="B8" i="5"/>
  <c r="B7" i="5"/>
  <c r="B6" i="5"/>
  <c r="M18" i="4"/>
  <c r="E18" i="4"/>
  <c r="D18" i="4" s="1"/>
  <c r="M17" i="4"/>
  <c r="E17" i="4"/>
  <c r="D17" i="4" s="1"/>
  <c r="M16" i="4"/>
  <c r="E16" i="4"/>
  <c r="D16" i="4" s="1"/>
  <c r="M15" i="4"/>
  <c r="E15" i="4"/>
  <c r="D15" i="4"/>
  <c r="M14" i="4"/>
  <c r="E14" i="4"/>
  <c r="D14" i="4" s="1"/>
  <c r="M13" i="4"/>
  <c r="E13" i="4"/>
  <c r="D13" i="4" s="1"/>
  <c r="M12" i="4"/>
  <c r="E12" i="4"/>
  <c r="M11" i="4"/>
  <c r="E11" i="4"/>
  <c r="D11" i="4"/>
  <c r="M10" i="4"/>
  <c r="E10" i="4"/>
  <c r="D10" i="4" s="1"/>
  <c r="M9" i="4"/>
  <c r="E9" i="4"/>
  <c r="D9" i="4" s="1"/>
  <c r="D12" i="4" l="1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L9" i="2"/>
  <c r="K9" i="2"/>
  <c r="J9" i="2"/>
  <c r="L8" i="2"/>
  <c r="K8" i="2"/>
  <c r="J8" i="2"/>
</calcChain>
</file>

<file path=xl/sharedStrings.xml><?xml version="1.0" encoding="utf-8"?>
<sst xmlns="http://schemas.openxmlformats.org/spreadsheetml/2006/main" count="976" uniqueCount="567">
  <si>
    <t>男</t>
  </si>
  <si>
    <t>女</t>
  </si>
  <si>
    <t>平成25年</t>
    <rPh sb="0" eb="2">
      <t>ヘイセイ</t>
    </rPh>
    <rPh sb="4" eb="5">
      <t>ネン</t>
    </rPh>
    <phoneticPr fontId="9"/>
  </si>
  <si>
    <t>令和元年</t>
    <rPh sb="0" eb="2">
      <t>レイワ</t>
    </rPh>
    <rPh sb="2" eb="4">
      <t>ガンネン</t>
    </rPh>
    <phoneticPr fontId="9"/>
  </si>
  <si>
    <t>　　資料：選挙管理委員会</t>
  </si>
  <si>
    <t>(2)　各種選挙の投票状況</t>
    <rPh sb="4" eb="6">
      <t>カクシュ</t>
    </rPh>
    <rPh sb="6" eb="8">
      <t>センキョ</t>
    </rPh>
    <rPh sb="9" eb="11">
      <t>トウヒョウ</t>
    </rPh>
    <rPh sb="11" eb="13">
      <t>ジョウキョウ</t>
    </rPh>
    <phoneticPr fontId="10"/>
  </si>
  <si>
    <t>執行年月日</t>
    <rPh sb="0" eb="2">
      <t>シッコウ</t>
    </rPh>
    <rPh sb="2" eb="5">
      <t>ネンガッピ</t>
    </rPh>
    <phoneticPr fontId="10"/>
  </si>
  <si>
    <t>当日有権者数</t>
    <rPh sb="0" eb="2">
      <t>トウジツ</t>
    </rPh>
    <rPh sb="2" eb="5">
      <t>ユウケンシャ</t>
    </rPh>
    <rPh sb="5" eb="6">
      <t>スウ</t>
    </rPh>
    <phoneticPr fontId="10"/>
  </si>
  <si>
    <t>投票者数</t>
    <rPh sb="0" eb="2">
      <t>トウヒョウ</t>
    </rPh>
    <rPh sb="2" eb="4">
      <t>シャスウ</t>
    </rPh>
    <phoneticPr fontId="10"/>
  </si>
  <si>
    <t>投票率（％）</t>
    <rPh sb="0" eb="3">
      <t>トウヒョウリツ</t>
    </rPh>
    <phoneticPr fontId="10"/>
  </si>
  <si>
    <t>任期満了日</t>
    <rPh sb="0" eb="2">
      <t>ニンキ</t>
    </rPh>
    <rPh sb="2" eb="4">
      <t>マンリョウ</t>
    </rPh>
    <rPh sb="4" eb="5">
      <t>ヒ</t>
    </rPh>
    <phoneticPr fontId="7"/>
  </si>
  <si>
    <t>任期</t>
    <rPh sb="0" eb="2">
      <t>ニンキ</t>
    </rPh>
    <phoneticPr fontId="7"/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</si>
  <si>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</si>
  <si>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</si>
  <si>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</si>
  <si>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村長</t>
    <rPh sb="0" eb="2">
      <t>ソンチョウ</t>
    </rPh>
    <phoneticPr fontId="10"/>
  </si>
  <si>
    <t>-</t>
  </si>
  <si>
    <t>4年</t>
    <rPh sb="1" eb="2">
      <t>ネン</t>
    </rPh>
    <phoneticPr fontId="7"/>
  </si>
  <si>
    <t>村議会議員</t>
    <rPh sb="0" eb="3">
      <t>ソンギカイ</t>
    </rPh>
    <rPh sb="3" eb="5">
      <t>ギイン</t>
    </rPh>
    <phoneticPr fontId="10"/>
  </si>
  <si>
    <t>県知事</t>
    <rPh sb="0" eb="3">
      <t>ケンチジ</t>
    </rPh>
    <phoneticPr fontId="10"/>
  </si>
  <si>
    <t>県議</t>
    <rPh sb="0" eb="2">
      <t>ケンギ</t>
    </rPh>
    <phoneticPr fontId="10"/>
  </si>
  <si>
    <t>衆院（選）</t>
    <rPh sb="0" eb="2">
      <t>シュウイン</t>
    </rPh>
    <rPh sb="3" eb="4">
      <t>セン</t>
    </rPh>
    <phoneticPr fontId="10"/>
  </si>
  <si>
    <t>〃　　（比）</t>
    <rPh sb="4" eb="5">
      <t>ヒ</t>
    </rPh>
    <phoneticPr fontId="10"/>
  </si>
  <si>
    <t>参議（選）</t>
    <rPh sb="0" eb="2">
      <t>サンギ</t>
    </rPh>
    <rPh sb="3" eb="4">
      <t>セン</t>
    </rPh>
    <phoneticPr fontId="10"/>
  </si>
  <si>
    <t>6年</t>
    <rPh sb="1" eb="2">
      <t>ネン</t>
    </rPh>
    <phoneticPr fontId="7"/>
  </si>
  <si>
    <t>国民審査</t>
    <rPh sb="0" eb="2">
      <t>コクミン</t>
    </rPh>
    <rPh sb="2" eb="4">
      <t>シンサ</t>
    </rPh>
    <phoneticPr fontId="10"/>
  </si>
  <si>
    <t>令和５年9月末現在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7"/>
  </si>
  <si>
    <t>政党別</t>
  </si>
  <si>
    <t>執行
年月日</t>
  </si>
  <si>
    <t>有効
投票数</t>
  </si>
  <si>
    <t>各　　　政　　　党　　　別　　　得　　　票　　　数</t>
  </si>
  <si>
    <t>選挙別</t>
  </si>
  <si>
    <t>自由
民主党</t>
    <rPh sb="0" eb="2">
      <t>ジユウ</t>
    </rPh>
    <rPh sb="3" eb="6">
      <t>ミンシュトウ</t>
    </rPh>
    <phoneticPr fontId="8"/>
  </si>
  <si>
    <t>日本
維新の会</t>
    <rPh sb="0" eb="2">
      <t>ニッポン</t>
    </rPh>
    <rPh sb="3" eb="5">
      <t>イシン</t>
    </rPh>
    <rPh sb="6" eb="7">
      <t>カイ</t>
    </rPh>
    <phoneticPr fontId="7"/>
  </si>
  <si>
    <t>公明党</t>
    <rPh sb="0" eb="3">
      <t>コウメイトウ</t>
    </rPh>
    <phoneticPr fontId="7"/>
  </si>
  <si>
    <t>日本
共産党</t>
    <rPh sb="0" eb="2">
      <t>ニホン</t>
    </rPh>
    <rPh sb="3" eb="6">
      <t>キョウサントウ</t>
    </rPh>
    <phoneticPr fontId="7"/>
  </si>
  <si>
    <t>社会
民主党</t>
    <rPh sb="0" eb="2">
      <t>シャカイ</t>
    </rPh>
    <rPh sb="3" eb="6">
      <t>ミンシュトウ</t>
    </rPh>
    <phoneticPr fontId="8"/>
  </si>
  <si>
    <t>立憲
民主党</t>
    <rPh sb="0" eb="2">
      <t>リッケン</t>
    </rPh>
    <rPh sb="3" eb="6">
      <t>ミンシュトウ</t>
    </rPh>
    <phoneticPr fontId="7"/>
  </si>
  <si>
    <t>幸福
実現党</t>
    <rPh sb="0" eb="2">
      <t>コウフク</t>
    </rPh>
    <rPh sb="3" eb="5">
      <t>ジツゲン</t>
    </rPh>
    <rPh sb="5" eb="6">
      <t>トウ</t>
    </rPh>
    <phoneticPr fontId="8"/>
  </si>
  <si>
    <t xml:space="preserve"> 村  議  員</t>
  </si>
  <si>
    <t xml:space="preserve"> 県　知　事</t>
  </si>
  <si>
    <t xml:space="preserve"> 県　議　員</t>
  </si>
  <si>
    <t>衆議院（選）</t>
    <rPh sb="4" eb="5">
      <t>セン</t>
    </rPh>
    <phoneticPr fontId="7"/>
  </si>
  <si>
    <t>衆議院（比）</t>
    <rPh sb="4" eb="5">
      <t>ヒ</t>
    </rPh>
    <phoneticPr fontId="7"/>
  </si>
  <si>
    <t xml:space="preserve"> 参議院(選)</t>
  </si>
  <si>
    <t xml:space="preserve"> 参議院(比)</t>
  </si>
  <si>
    <t xml:space="preserve"> 参議補(選)</t>
    <rPh sb="3" eb="4">
      <t>ホ</t>
    </rPh>
    <phoneticPr fontId="7"/>
  </si>
  <si>
    <t>無所属</t>
    <rPh sb="0" eb="3">
      <t>ムショゾク</t>
    </rPh>
    <phoneticPr fontId="7"/>
  </si>
  <si>
    <t>支持政党
なし</t>
    <rPh sb="0" eb="2">
      <t>シジ</t>
    </rPh>
    <rPh sb="2" eb="4">
      <t>セイトウ</t>
    </rPh>
    <phoneticPr fontId="7"/>
  </si>
  <si>
    <t>資料：選挙管理委員会</t>
  </si>
  <si>
    <t>令和５年9月現在</t>
    <rPh sb="0" eb="2">
      <t>レイワ</t>
    </rPh>
    <rPh sb="3" eb="4">
      <t>ネン</t>
    </rPh>
    <rPh sb="5" eb="6">
      <t>ガツ</t>
    </rPh>
    <rPh sb="6" eb="8">
      <t>ゲンザイ</t>
    </rPh>
    <phoneticPr fontId="7"/>
  </si>
  <si>
    <t>れいわ新撰組</t>
    <rPh sb="3" eb="6">
      <t>シンセングミ</t>
    </rPh>
    <phoneticPr fontId="7"/>
  </si>
  <si>
    <t>参政党</t>
    <rPh sb="0" eb="3">
      <t>サンセイトウ</t>
    </rPh>
    <phoneticPr fontId="7"/>
  </si>
  <si>
    <r>
      <t>NHK</t>
    </r>
    <r>
      <rPr>
        <sz val="10"/>
        <rFont val="ＭＳ Ｐ明朝"/>
        <family val="1"/>
        <charset val="128"/>
      </rPr>
      <t>党</t>
    </r>
    <rPh sb="3" eb="4">
      <t>トウ</t>
    </rPh>
    <phoneticPr fontId="7"/>
  </si>
  <si>
    <t>国民民主党</t>
    <rPh sb="0" eb="2">
      <t>コクミン</t>
    </rPh>
    <rPh sb="2" eb="5">
      <t>ミンシュトウ</t>
    </rPh>
    <phoneticPr fontId="7"/>
  </si>
  <si>
    <t>命どぅ宝！
琉球の自己
決定権の会</t>
    <rPh sb="0" eb="1">
      <t>イノチ</t>
    </rPh>
    <rPh sb="3" eb="4">
      <t>タカラ</t>
    </rPh>
    <rPh sb="6" eb="8">
      <t>リュウキュウ</t>
    </rPh>
    <rPh sb="9" eb="11">
      <t>ジコ</t>
    </rPh>
    <rPh sb="12" eb="15">
      <t>ケッテイケン</t>
    </rPh>
    <rPh sb="16" eb="17">
      <t>カイ</t>
    </rPh>
    <phoneticPr fontId="7"/>
  </si>
  <si>
    <t>ごぼうの光</t>
    <rPh sb="4" eb="5">
      <t>ヒカリ</t>
    </rPh>
    <phoneticPr fontId="7"/>
  </si>
  <si>
    <t>日本第一党</t>
    <rPh sb="0" eb="2">
      <t>ニホン</t>
    </rPh>
    <rPh sb="2" eb="3">
      <t>ダイ</t>
    </rPh>
    <rPh sb="3" eb="5">
      <t>イットウ</t>
    </rPh>
    <phoneticPr fontId="7"/>
  </si>
  <si>
    <t>維新政党・新風</t>
    <rPh sb="0" eb="2">
      <t>イシン</t>
    </rPh>
    <rPh sb="2" eb="4">
      <t>セイトウ</t>
    </rPh>
    <rPh sb="5" eb="7">
      <t>シンプウ</t>
    </rPh>
    <phoneticPr fontId="7"/>
  </si>
  <si>
    <t>新党くにもり</t>
    <rPh sb="0" eb="2">
      <t>シントウ</t>
    </rPh>
    <phoneticPr fontId="8"/>
  </si>
  <si>
    <t>(4)　議会の運営状況</t>
    <phoneticPr fontId="3"/>
  </si>
  <si>
    <t>区分</t>
  </si>
  <si>
    <t>回　　数</t>
    <rPh sb="0" eb="1">
      <t>カイ</t>
    </rPh>
    <rPh sb="3" eb="4">
      <t>カズ</t>
    </rPh>
    <phoneticPr fontId="26"/>
  </si>
  <si>
    <t>会期日数</t>
    <rPh sb="0" eb="2">
      <t>カイキ</t>
    </rPh>
    <rPh sb="2" eb="4">
      <t>ニッスウ</t>
    </rPh>
    <phoneticPr fontId="26"/>
  </si>
  <si>
    <t>議決総数</t>
    <rPh sb="0" eb="2">
      <t>ギケツ</t>
    </rPh>
    <rPh sb="2" eb="4">
      <t>ソウスウ</t>
    </rPh>
    <phoneticPr fontId="26"/>
  </si>
  <si>
    <t>総　　数</t>
    <rPh sb="0" eb="1">
      <t>フサ</t>
    </rPh>
    <rPh sb="3" eb="4">
      <t>スウ</t>
    </rPh>
    <phoneticPr fontId="26"/>
  </si>
  <si>
    <t>村　長　提　出</t>
    <rPh sb="0" eb="1">
      <t>ムラ</t>
    </rPh>
    <rPh sb="2" eb="3">
      <t>チョウ</t>
    </rPh>
    <rPh sb="4" eb="5">
      <t>ツツミ</t>
    </rPh>
    <rPh sb="6" eb="7">
      <t>デ</t>
    </rPh>
    <phoneticPr fontId="3"/>
  </si>
  <si>
    <t>総　　数</t>
    <rPh sb="0" eb="4">
      <t>ソウスウ</t>
    </rPh>
    <phoneticPr fontId="26"/>
  </si>
  <si>
    <t>議　員　提　出</t>
    <rPh sb="0" eb="1">
      <t>ギ</t>
    </rPh>
    <rPh sb="2" eb="3">
      <t>イン</t>
    </rPh>
    <rPh sb="4" eb="5">
      <t>ツツミ</t>
    </rPh>
    <rPh sb="6" eb="7">
      <t>デ</t>
    </rPh>
    <phoneticPr fontId="3"/>
  </si>
  <si>
    <t>一般質問者数</t>
    <rPh sb="0" eb="2">
      <t>イッパン</t>
    </rPh>
    <rPh sb="2" eb="4">
      <t>シツモン</t>
    </rPh>
    <rPh sb="4" eb="6">
      <t>シャスウ</t>
    </rPh>
    <phoneticPr fontId="26"/>
  </si>
  <si>
    <t>条　例</t>
    <rPh sb="0" eb="1">
      <t>ジョウ</t>
    </rPh>
    <rPh sb="2" eb="3">
      <t>レイ</t>
    </rPh>
    <phoneticPr fontId="26"/>
  </si>
  <si>
    <t>予　算</t>
    <rPh sb="0" eb="1">
      <t>ヨ</t>
    </rPh>
    <rPh sb="2" eb="3">
      <t>ザン</t>
    </rPh>
    <phoneticPr fontId="26"/>
  </si>
  <si>
    <t>決　算</t>
    <rPh sb="0" eb="1">
      <t>ケツ</t>
    </rPh>
    <rPh sb="2" eb="3">
      <t>ザン</t>
    </rPh>
    <phoneticPr fontId="26"/>
  </si>
  <si>
    <t>契　約</t>
    <rPh sb="0" eb="1">
      <t>チギリ</t>
    </rPh>
    <rPh sb="2" eb="3">
      <t>ヤク</t>
    </rPh>
    <phoneticPr fontId="26"/>
  </si>
  <si>
    <t>人　事</t>
    <rPh sb="0" eb="1">
      <t>ヒト</t>
    </rPh>
    <rPh sb="2" eb="3">
      <t>コト</t>
    </rPh>
    <phoneticPr fontId="26"/>
  </si>
  <si>
    <t>専　決</t>
    <rPh sb="0" eb="1">
      <t>セン</t>
    </rPh>
    <rPh sb="2" eb="3">
      <t>ケツ</t>
    </rPh>
    <phoneticPr fontId="3"/>
  </si>
  <si>
    <t>その他</t>
    <rPh sb="2" eb="3">
      <t>タ</t>
    </rPh>
    <phoneticPr fontId="3"/>
  </si>
  <si>
    <t>条　例</t>
    <rPh sb="0" eb="1">
      <t>ジョウ</t>
    </rPh>
    <rPh sb="2" eb="3">
      <t>レイ</t>
    </rPh>
    <phoneticPr fontId="3"/>
  </si>
  <si>
    <t>意　見　書</t>
    <rPh sb="0" eb="5">
      <t>イケンショ</t>
    </rPh>
    <phoneticPr fontId="26"/>
  </si>
  <si>
    <t>決　　　議</t>
    <rPh sb="0" eb="1">
      <t>ケツ</t>
    </rPh>
    <rPh sb="4" eb="5">
      <t>ギ</t>
    </rPh>
    <phoneticPr fontId="26"/>
  </si>
  <si>
    <t>請　　　願</t>
    <rPh sb="0" eb="1">
      <t>ショウ</t>
    </rPh>
    <rPh sb="4" eb="5">
      <t>ネガイ</t>
    </rPh>
    <phoneticPr fontId="3"/>
  </si>
  <si>
    <t>陳　　　情</t>
    <rPh sb="0" eb="1">
      <t>チン</t>
    </rPh>
    <rPh sb="4" eb="5">
      <t>ジョウ</t>
    </rPh>
    <phoneticPr fontId="3"/>
  </si>
  <si>
    <t>年次</t>
  </si>
  <si>
    <t>平成4年</t>
    <rPh sb="0" eb="2">
      <t>ヘイセイ</t>
    </rPh>
    <rPh sb="3" eb="4">
      <t>ネン</t>
    </rPh>
    <phoneticPr fontId="26"/>
  </si>
  <si>
    <t>217～229</t>
  </si>
  <si>
    <t>-</t>
    <phoneticPr fontId="3"/>
  </si>
  <si>
    <t>平成5年</t>
    <rPh sb="0" eb="2">
      <t>ヘイセイ</t>
    </rPh>
    <rPh sb="3" eb="4">
      <t>ネン</t>
    </rPh>
    <phoneticPr fontId="26"/>
  </si>
  <si>
    <t>230～240</t>
  </si>
  <si>
    <t>241～253</t>
  </si>
  <si>
    <t>254～262</t>
  </si>
  <si>
    <t>263～270</t>
  </si>
  <si>
    <t>271～276</t>
    <phoneticPr fontId="26"/>
  </si>
  <si>
    <t>平成10年</t>
    <rPh sb="0" eb="2">
      <t>ヘイセイ</t>
    </rPh>
    <rPh sb="4" eb="5">
      <t>ネン</t>
    </rPh>
    <phoneticPr fontId="3"/>
  </si>
  <si>
    <t>277～284</t>
    <phoneticPr fontId="26"/>
  </si>
  <si>
    <t>平成11年</t>
    <rPh sb="0" eb="2">
      <t>ヘイセイ</t>
    </rPh>
    <rPh sb="4" eb="5">
      <t>ネン</t>
    </rPh>
    <phoneticPr fontId="3"/>
  </si>
  <si>
    <t>285～292</t>
    <phoneticPr fontId="26"/>
  </si>
  <si>
    <t>平成12年</t>
    <rPh sb="0" eb="2">
      <t>ヘイセイ</t>
    </rPh>
    <rPh sb="4" eb="5">
      <t>ネン</t>
    </rPh>
    <phoneticPr fontId="3"/>
  </si>
  <si>
    <t>293～300</t>
    <phoneticPr fontId="26"/>
  </si>
  <si>
    <t>301～309</t>
    <phoneticPr fontId="26"/>
  </si>
  <si>
    <t>310～319</t>
    <phoneticPr fontId="26"/>
  </si>
  <si>
    <t>416～426</t>
    <phoneticPr fontId="27"/>
  </si>
  <si>
    <t>-</t>
    <phoneticPr fontId="27"/>
  </si>
  <si>
    <t>427～436</t>
    <phoneticPr fontId="27"/>
  </si>
  <si>
    <t>437～445</t>
    <phoneticPr fontId="27"/>
  </si>
  <si>
    <t>446～455</t>
    <phoneticPr fontId="27"/>
  </si>
  <si>
    <t>456～468</t>
    <phoneticPr fontId="27"/>
  </si>
  <si>
    <t>-</t>
    <phoneticPr fontId="27"/>
  </si>
  <si>
    <t>469～481</t>
    <phoneticPr fontId="27"/>
  </si>
  <si>
    <t>482～492</t>
    <phoneticPr fontId="27"/>
  </si>
  <si>
    <t>令和２年</t>
    <rPh sb="0" eb="2">
      <t>レイワ</t>
    </rPh>
    <rPh sb="3" eb="4">
      <t>ネン</t>
    </rPh>
    <phoneticPr fontId="27"/>
  </si>
  <si>
    <t>493～503</t>
    <phoneticPr fontId="27"/>
  </si>
  <si>
    <t>504～513</t>
    <phoneticPr fontId="27"/>
  </si>
  <si>
    <t>514～522</t>
    <phoneticPr fontId="27"/>
  </si>
  <si>
    <t>資料：議会事務局</t>
    <rPh sb="0" eb="2">
      <t>シリョウ</t>
    </rPh>
    <rPh sb="3" eb="5">
      <t>ギカイ</t>
    </rPh>
    <rPh sb="5" eb="8">
      <t>ジムキョク</t>
    </rPh>
    <phoneticPr fontId="26"/>
  </si>
  <si>
    <t>(5)　年齢別議員の推移</t>
    <phoneticPr fontId="3"/>
  </si>
  <si>
    <t>.</t>
    <phoneticPr fontId="3"/>
  </si>
  <si>
    <t>単位：人</t>
    <rPh sb="0" eb="2">
      <t>タンイ</t>
    </rPh>
    <rPh sb="3" eb="4">
      <t>ヒト</t>
    </rPh>
    <phoneticPr fontId="26"/>
  </si>
  <si>
    <t>区分</t>
    <rPh sb="0" eb="2">
      <t>クブン</t>
    </rPh>
    <phoneticPr fontId="3"/>
  </si>
  <si>
    <t>総 数</t>
  </si>
  <si>
    <t>30歳未満</t>
  </si>
  <si>
    <t>30～39歳</t>
  </si>
  <si>
    <t>40～49歳</t>
  </si>
  <si>
    <t>50～59歳</t>
  </si>
  <si>
    <t>60～69歳</t>
  </si>
  <si>
    <t>70歳以上</t>
  </si>
  <si>
    <t>年度</t>
    <rPh sb="0" eb="2">
      <t>ネンド</t>
    </rPh>
    <phoneticPr fontId="3"/>
  </si>
  <si>
    <t>平成4年度</t>
    <rPh sb="0" eb="2">
      <t>ヘイセイ</t>
    </rPh>
    <rPh sb="3" eb="4">
      <t>ネン</t>
    </rPh>
    <rPh sb="4" eb="5">
      <t>ド</t>
    </rPh>
    <phoneticPr fontId="26"/>
  </si>
  <si>
    <t>-</t>
    <phoneticPr fontId="3"/>
  </si>
  <si>
    <t>-</t>
    <phoneticPr fontId="3"/>
  </si>
  <si>
    <t>平成6年度</t>
    <rPh sb="0" eb="2">
      <t>ヘイセイ</t>
    </rPh>
    <rPh sb="3" eb="4">
      <t>ネン</t>
    </rPh>
    <rPh sb="4" eb="5">
      <t>ド</t>
    </rPh>
    <phoneticPr fontId="26"/>
  </si>
  <si>
    <t>-</t>
    <phoneticPr fontId="3"/>
  </si>
  <si>
    <t>平成10年度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</si>
  <si>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</si>
  <si>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</si>
  <si>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-</t>
    <phoneticPr fontId="26"/>
  </si>
  <si>
    <t>-</t>
    <phoneticPr fontId="26"/>
  </si>
  <si>
    <t>（6）　議会議員及び報酬等の推移</t>
    <rPh sb="4" eb="6">
      <t>ギカイ</t>
    </rPh>
    <rPh sb="6" eb="8">
      <t>ギイン</t>
    </rPh>
    <rPh sb="8" eb="9">
      <t>オヨ</t>
    </rPh>
    <rPh sb="10" eb="12">
      <t>ホウシュウ</t>
    </rPh>
    <rPh sb="12" eb="13">
      <t>トウ</t>
    </rPh>
    <rPh sb="14" eb="16">
      <t>スイイ</t>
    </rPh>
    <phoneticPr fontId="26"/>
  </si>
  <si>
    <t>単位：円</t>
    <rPh sb="0" eb="2">
      <t>タンイ</t>
    </rPh>
    <rPh sb="3" eb="4">
      <t>エン</t>
    </rPh>
    <phoneticPr fontId="26"/>
  </si>
  <si>
    <t>議員定数</t>
    <rPh sb="0" eb="2">
      <t>ギイン</t>
    </rPh>
    <rPh sb="2" eb="4">
      <t>テイスウ</t>
    </rPh>
    <phoneticPr fontId="3"/>
  </si>
  <si>
    <t>議会招集回数</t>
    <rPh sb="2" eb="4">
      <t>ショウシュウ</t>
    </rPh>
    <rPh sb="4" eb="6">
      <t>カイスウ</t>
    </rPh>
    <phoneticPr fontId="3"/>
  </si>
  <si>
    <t>報　　　　　酬</t>
  </si>
  <si>
    <t>年度</t>
  </si>
  <si>
    <t>議 長</t>
  </si>
  <si>
    <t>副議長</t>
  </si>
  <si>
    <t>委員長</t>
  </si>
  <si>
    <t>議 員</t>
  </si>
  <si>
    <t xml:space="preserve">13 </t>
    <phoneticPr fontId="3"/>
  </si>
  <si>
    <t>平成5年度</t>
    <rPh sb="0" eb="2">
      <t>ヘイセイ</t>
    </rPh>
    <rPh sb="3" eb="4">
      <t>ネン</t>
    </rPh>
    <rPh sb="4" eb="5">
      <t>ド</t>
    </rPh>
    <phoneticPr fontId="26"/>
  </si>
  <si>
    <t xml:space="preserve">11 </t>
    <phoneticPr fontId="3"/>
  </si>
  <si>
    <t>平成7年度</t>
    <rPh sb="0" eb="2">
      <t>ヘイセイ</t>
    </rPh>
    <rPh sb="3" eb="5">
      <t>ネンド</t>
    </rPh>
    <phoneticPr fontId="3"/>
  </si>
  <si>
    <t>平成25年</t>
    <rPh sb="0" eb="2">
      <t>ヘイセイ</t>
    </rPh>
    <rPh sb="4" eb="5">
      <t>ネン</t>
    </rPh>
    <phoneticPr fontId="3"/>
  </si>
  <si>
    <t>平成25年度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</si>
  <si>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</si>
  <si>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</si>
  <si>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</si>
  <si>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◆　村職員</t>
    <phoneticPr fontId="3"/>
  </si>
  <si>
    <t>(7)　村職員数の推移</t>
    <rPh sb="7" eb="8">
      <t>カズ</t>
    </rPh>
    <phoneticPr fontId="3"/>
  </si>
  <si>
    <t>毎年4月1日現在</t>
    <rPh sb="0" eb="2">
      <t>マイトシ</t>
    </rPh>
    <rPh sb="2" eb="4">
      <t>４ガツ</t>
    </rPh>
    <rPh sb="4" eb="6">
      <t>１ニチ</t>
    </rPh>
    <rPh sb="6" eb="8">
      <t>ゲンザイ</t>
    </rPh>
    <phoneticPr fontId="26"/>
  </si>
  <si>
    <t>総数</t>
  </si>
  <si>
    <t>増加数</t>
  </si>
  <si>
    <t>年次</t>
    <rPh sb="0" eb="2">
      <t>ネンジ</t>
    </rPh>
    <phoneticPr fontId="3"/>
  </si>
  <si>
    <t>平成8年</t>
    <rPh sb="0" eb="2">
      <t>ヘイセイ</t>
    </rPh>
    <rPh sb="3" eb="4">
      <t>ネン</t>
    </rPh>
    <phoneticPr fontId="3"/>
  </si>
  <si>
    <t>令和2年</t>
    <rPh sb="0" eb="2">
      <t>レイワ</t>
    </rPh>
    <rPh sb="3" eb="4">
      <t>ネン</t>
    </rPh>
    <phoneticPr fontId="29"/>
  </si>
  <si>
    <t>資料：総務課</t>
    <rPh sb="0" eb="2">
      <t>シリョウ</t>
    </rPh>
    <rPh sb="3" eb="6">
      <t>ソウムカ</t>
    </rPh>
    <phoneticPr fontId="26"/>
  </si>
  <si>
    <t>(8)　年齢別職員数の推移</t>
    <phoneticPr fontId="3"/>
  </si>
  <si>
    <t>20歳未満</t>
  </si>
  <si>
    <t>20～25歳</t>
  </si>
  <si>
    <t>26～29歳</t>
  </si>
  <si>
    <t>30～35歳</t>
  </si>
  <si>
    <t>36～39歳</t>
  </si>
  <si>
    <t>40～45歳</t>
  </si>
  <si>
    <t>46～49歳</t>
  </si>
  <si>
    <t>50～55歳</t>
  </si>
  <si>
    <t>55歳以上</t>
    <phoneticPr fontId="29"/>
  </si>
  <si>
    <t>･･･</t>
    <phoneticPr fontId="3"/>
  </si>
  <si>
    <t>･･･</t>
    <phoneticPr fontId="3"/>
  </si>
  <si>
    <t>･･･</t>
    <phoneticPr fontId="3"/>
  </si>
  <si>
    <t>平成7年</t>
    <rPh sb="0" eb="2">
      <t>ヘイセイ</t>
    </rPh>
    <rPh sb="3" eb="4">
      <t>ネン</t>
    </rPh>
    <phoneticPr fontId="3"/>
  </si>
  <si>
    <t>平成8年度</t>
    <rPh sb="0" eb="2">
      <t>ヘイセイ</t>
    </rPh>
    <rPh sb="3" eb="5">
      <t>ネンド</t>
    </rPh>
    <phoneticPr fontId="3"/>
  </si>
  <si>
    <t>資料：総務課（職員実数）</t>
    <rPh sb="0" eb="2">
      <t>シリョウ</t>
    </rPh>
    <rPh sb="3" eb="6">
      <t>ソウムカ</t>
    </rPh>
    <rPh sb="7" eb="9">
      <t>ショクイン</t>
    </rPh>
    <rPh sb="9" eb="11">
      <t>ジッスウ</t>
    </rPh>
    <phoneticPr fontId="26"/>
  </si>
  <si>
    <t>（9）村会計年度任用職員・臨時的任用職員の推移</t>
    <rPh sb="3" eb="4">
      <t>ムラ</t>
    </rPh>
    <rPh sb="4" eb="6">
      <t>カイケイ</t>
    </rPh>
    <rPh sb="6" eb="8">
      <t>ネンド</t>
    </rPh>
    <rPh sb="8" eb="10">
      <t>ニンヨウ</t>
    </rPh>
    <rPh sb="10" eb="12">
      <t>ショクイン</t>
    </rPh>
    <rPh sb="13" eb="15">
      <t>リンジ</t>
    </rPh>
    <rPh sb="15" eb="16">
      <t>テキ</t>
    </rPh>
    <rPh sb="16" eb="18">
      <t>ニンヨウ</t>
    </rPh>
    <rPh sb="18" eb="20">
      <t>ショクイン</t>
    </rPh>
    <rPh sb="21" eb="23">
      <t>スイイ</t>
    </rPh>
    <phoneticPr fontId="3"/>
  </si>
  <si>
    <t>毎年4月1日現在</t>
    <rPh sb="0" eb="2">
      <t>マイトシ</t>
    </rPh>
    <rPh sb="3" eb="4">
      <t>ガツ</t>
    </rPh>
    <rPh sb="5" eb="6">
      <t>ニチ</t>
    </rPh>
    <rPh sb="6" eb="8">
      <t>ゲンザイ</t>
    </rPh>
    <phoneticPr fontId="29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</si>
  <si>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</si>
  <si>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</si>
  <si>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</si>
  <si>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令和2年度</t>
    <rPh sb="0" eb="2">
      <t>レイワ</t>
    </rPh>
    <rPh sb="3" eb="5">
      <t>ネンド</t>
    </rPh>
    <phoneticPr fontId="29"/>
  </si>
  <si>
    <t>令和3年度</t>
    <rPh sb="0" eb="2">
      <t>レイワ</t>
    </rPh>
    <rPh sb="3" eb="5">
      <t>ネンド</t>
    </rPh>
    <phoneticPr fontId="29"/>
  </si>
  <si>
    <t>令和4年度</t>
    <rPh sb="0" eb="2">
      <t>レイワ</t>
    </rPh>
    <rPh sb="3" eb="5">
      <t>ネンド</t>
    </rPh>
    <phoneticPr fontId="29"/>
  </si>
  <si>
    <t>総数</t>
    <rPh sb="0" eb="2">
      <t>ソウスウ</t>
    </rPh>
    <phoneticPr fontId="3"/>
  </si>
  <si>
    <t>パートタイム会計年度任用職員</t>
    <rPh sb="6" eb="8">
      <t>カイケイ</t>
    </rPh>
    <rPh sb="8" eb="10">
      <t>ネンド</t>
    </rPh>
    <rPh sb="10" eb="12">
      <t>ニンヨウ</t>
    </rPh>
    <rPh sb="12" eb="14">
      <t>ショクイン</t>
    </rPh>
    <phoneticPr fontId="29"/>
  </si>
  <si>
    <t>フルタイム会計年度任用職員</t>
    <rPh sb="5" eb="13">
      <t>カイケイネンドニンヨウショクイン</t>
    </rPh>
    <phoneticPr fontId="29"/>
  </si>
  <si>
    <t>臨時的任用職員</t>
    <rPh sb="0" eb="7">
      <t>リンジテキニンヨウショクイン</t>
    </rPh>
    <phoneticPr fontId="29"/>
  </si>
  <si>
    <t>計</t>
    <rPh sb="0" eb="1">
      <t>ケイ</t>
    </rPh>
    <phoneticPr fontId="3"/>
  </si>
  <si>
    <t>増加数</t>
    <rPh sb="0" eb="3">
      <t>ゾウカスウ</t>
    </rPh>
    <phoneticPr fontId="3"/>
  </si>
  <si>
    <t>-</t>
    <phoneticPr fontId="3"/>
  </si>
  <si>
    <t>-</t>
    <phoneticPr fontId="29"/>
  </si>
  <si>
    <t>-</t>
    <phoneticPr fontId="29"/>
  </si>
  <si>
    <t>(10)　執行機関の給料等の推移</t>
    <phoneticPr fontId="3"/>
  </si>
  <si>
    <t>三役および教育長給料</t>
  </si>
  <si>
    <t>一般職員給料等</t>
  </si>
  <si>
    <t>村長</t>
  </si>
  <si>
    <t>助役（副村長）</t>
    <rPh sb="3" eb="4">
      <t>フク</t>
    </rPh>
    <rPh sb="4" eb="6">
      <t>ソンチョウ</t>
    </rPh>
    <phoneticPr fontId="3"/>
  </si>
  <si>
    <t>教育長</t>
  </si>
  <si>
    <t>職員数</t>
  </si>
  <si>
    <t>平均給料</t>
  </si>
  <si>
    <t>平均年齢</t>
  </si>
  <si>
    <t>41歳8ヶ月</t>
    <rPh sb="2" eb="3">
      <t>サイ</t>
    </rPh>
    <rPh sb="5" eb="6">
      <t>ゲツ</t>
    </rPh>
    <phoneticPr fontId="26"/>
  </si>
  <si>
    <t>･･･</t>
    <phoneticPr fontId="3"/>
  </si>
  <si>
    <t>41歳5ヶ月</t>
    <rPh sb="2" eb="3">
      <t>サイ</t>
    </rPh>
    <rPh sb="5" eb="6">
      <t>ゲツ</t>
    </rPh>
    <phoneticPr fontId="26"/>
  </si>
  <si>
    <t>41歳1ヶ月</t>
    <rPh sb="2" eb="3">
      <t>サイ</t>
    </rPh>
    <rPh sb="5" eb="6">
      <t>ゲツ</t>
    </rPh>
    <phoneticPr fontId="26"/>
  </si>
  <si>
    <t>41歳7ヶ月</t>
    <rPh sb="2" eb="3">
      <t>サイ</t>
    </rPh>
    <rPh sb="5" eb="6">
      <t>ゲツ</t>
    </rPh>
    <phoneticPr fontId="26"/>
  </si>
  <si>
    <t>41歳9ヶ月</t>
    <rPh sb="2" eb="3">
      <t>サイ</t>
    </rPh>
    <rPh sb="5" eb="6">
      <t>ゲツ</t>
    </rPh>
    <phoneticPr fontId="26"/>
  </si>
  <si>
    <t>42歳7ヶ月</t>
    <rPh sb="2" eb="3">
      <t>サイ</t>
    </rPh>
    <rPh sb="5" eb="6">
      <t>ゲツ</t>
    </rPh>
    <phoneticPr fontId="26"/>
  </si>
  <si>
    <t>42歳5ヶ月</t>
    <rPh sb="2" eb="3">
      <t>サイ</t>
    </rPh>
    <rPh sb="5" eb="6">
      <t>ゲツ</t>
    </rPh>
    <phoneticPr fontId="26"/>
  </si>
  <si>
    <t>42歳11ヶ月</t>
    <rPh sb="2" eb="3">
      <t>サイ</t>
    </rPh>
    <rPh sb="6" eb="7">
      <t>ゲツ</t>
    </rPh>
    <phoneticPr fontId="26"/>
  </si>
  <si>
    <t>42歳1ヶ月</t>
    <rPh sb="2" eb="3">
      <t>サイ</t>
    </rPh>
    <rPh sb="5" eb="6">
      <t>ゲツ</t>
    </rPh>
    <phoneticPr fontId="26"/>
  </si>
  <si>
    <t>39歳8ヶ月</t>
    <rPh sb="2" eb="3">
      <t>サイ</t>
    </rPh>
    <rPh sb="5" eb="6">
      <t>ゲツ</t>
    </rPh>
    <phoneticPr fontId="3"/>
  </si>
  <si>
    <t>39歳0ケ月</t>
    <rPh sb="2" eb="3">
      <t>サイ</t>
    </rPh>
    <rPh sb="4" eb="6">
      <t>カゲツ</t>
    </rPh>
    <phoneticPr fontId="3"/>
  </si>
  <si>
    <t>39歳5ヶ月</t>
    <rPh sb="2" eb="3">
      <t>サイ</t>
    </rPh>
    <rPh sb="5" eb="6">
      <t>ゲツ</t>
    </rPh>
    <phoneticPr fontId="29"/>
  </si>
  <si>
    <t>39歳3ヶ月</t>
    <rPh sb="2" eb="3">
      <t>サイ</t>
    </rPh>
    <rPh sb="5" eb="6">
      <t>ゲツ</t>
    </rPh>
    <phoneticPr fontId="29"/>
  </si>
  <si>
    <t>40歳5ヶ月</t>
    <rPh sb="2" eb="3">
      <t>サイ</t>
    </rPh>
    <rPh sb="5" eb="6">
      <t>ゲツ</t>
    </rPh>
    <phoneticPr fontId="29"/>
  </si>
  <si>
    <t>40歳4ヶ月</t>
    <rPh sb="2" eb="3">
      <t>サイ</t>
    </rPh>
    <rPh sb="5" eb="6">
      <t>ゲツ</t>
    </rPh>
    <phoneticPr fontId="29"/>
  </si>
  <si>
    <t>令和2年</t>
  </si>
  <si>
    <t>40歳9ヶ月</t>
    <rPh sb="2" eb="3">
      <t>サイ</t>
    </rPh>
    <rPh sb="5" eb="6">
      <t>ゲツ</t>
    </rPh>
    <phoneticPr fontId="29"/>
  </si>
  <si>
    <t>41歳3ヶ月</t>
    <rPh sb="2" eb="3">
      <t>サイ</t>
    </rPh>
    <rPh sb="5" eb="6">
      <t>ゲツ</t>
    </rPh>
    <phoneticPr fontId="29"/>
  </si>
  <si>
    <t>41歳10ヶ月</t>
    <rPh sb="2" eb="3">
      <t>サイ</t>
    </rPh>
    <rPh sb="6" eb="7">
      <t>ゲツ</t>
    </rPh>
    <phoneticPr fontId="29"/>
  </si>
  <si>
    <t>(11)　歴　代　三　役</t>
    <phoneticPr fontId="3"/>
  </si>
  <si>
    <t>令和５年12月現在</t>
    <rPh sb="0" eb="2">
      <t>レイワ</t>
    </rPh>
    <rPh sb="3" eb="4">
      <t>ネン</t>
    </rPh>
    <rPh sb="4" eb="5">
      <t>レイネン</t>
    </rPh>
    <rPh sb="6" eb="7">
      <t>ガツ</t>
    </rPh>
    <rPh sb="7" eb="9">
      <t>ゲンザイ</t>
    </rPh>
    <phoneticPr fontId="3"/>
  </si>
  <si>
    <t>村長</t>
    <rPh sb="0" eb="2">
      <t>ソンチョウ</t>
    </rPh>
    <phoneticPr fontId="3"/>
  </si>
  <si>
    <t>助役</t>
    <rPh sb="0" eb="2">
      <t>ジョヤク</t>
    </rPh>
    <phoneticPr fontId="3"/>
  </si>
  <si>
    <t>収入役</t>
    <rPh sb="0" eb="3">
      <t>シュウニュウヤク</t>
    </rPh>
    <phoneticPr fontId="3"/>
  </si>
  <si>
    <t>代</t>
    <rPh sb="0" eb="1">
      <t>ダイ</t>
    </rPh>
    <phoneticPr fontId="3"/>
  </si>
  <si>
    <t>氏　名</t>
    <rPh sb="0" eb="3">
      <t>シメイ</t>
    </rPh>
    <phoneticPr fontId="3"/>
  </si>
  <si>
    <t>在  職  期  間</t>
    <rPh sb="0" eb="4">
      <t>ザイショク</t>
    </rPh>
    <rPh sb="6" eb="10">
      <t>キカン</t>
    </rPh>
    <phoneticPr fontId="3"/>
  </si>
  <si>
    <t>間切長</t>
    <rPh sb="0" eb="2">
      <t>マギ</t>
    </rPh>
    <rPh sb="2" eb="3">
      <t>チョウ</t>
    </rPh>
    <phoneticPr fontId="3"/>
  </si>
  <si>
    <t>松田平治</t>
    <rPh sb="0" eb="2">
      <t>マツダ</t>
    </rPh>
    <rPh sb="2" eb="4">
      <t>ヘイジ</t>
    </rPh>
    <phoneticPr fontId="3"/>
  </si>
  <si>
    <t>1897.1～1898</t>
  </si>
  <si>
    <t>島袋盛助</t>
    <rPh sb="0" eb="2">
      <t>シマブクロ</t>
    </rPh>
    <rPh sb="2" eb="3">
      <t>モ</t>
    </rPh>
    <rPh sb="3" eb="4">
      <t>スケ</t>
    </rPh>
    <phoneticPr fontId="3"/>
  </si>
  <si>
    <t>1897.1～</t>
  </si>
  <si>
    <t>比嘉自助</t>
    <rPh sb="0" eb="2">
      <t>ヒガ</t>
    </rPh>
    <rPh sb="2" eb="3">
      <t>ジ</t>
    </rPh>
    <rPh sb="3" eb="4">
      <t>スケ</t>
    </rPh>
    <phoneticPr fontId="3"/>
  </si>
  <si>
    <t>1898～1906</t>
    <phoneticPr fontId="3"/>
  </si>
  <si>
    <t>〃</t>
    <phoneticPr fontId="3"/>
  </si>
  <si>
    <t>大城亀作</t>
    <rPh sb="0" eb="2">
      <t>オオシロ</t>
    </rPh>
    <rPh sb="2" eb="3">
      <t>カメ</t>
    </rPh>
    <rPh sb="3" eb="4">
      <t>サク</t>
    </rPh>
    <phoneticPr fontId="3"/>
  </si>
  <si>
    <t>不明</t>
    <rPh sb="0" eb="2">
      <t>フメイ</t>
    </rPh>
    <phoneticPr fontId="3"/>
  </si>
  <si>
    <t>初代</t>
    <rPh sb="0" eb="2">
      <t>ショダイ</t>
    </rPh>
    <phoneticPr fontId="3"/>
  </si>
  <si>
    <t>大城又次郎</t>
    <rPh sb="0" eb="2">
      <t>オオシロ</t>
    </rPh>
    <rPh sb="2" eb="3">
      <t>マタジロウ</t>
    </rPh>
    <rPh sb="3" eb="5">
      <t>ジロウ</t>
    </rPh>
    <phoneticPr fontId="3"/>
  </si>
  <si>
    <t>1921～1922</t>
    <phoneticPr fontId="3"/>
  </si>
  <si>
    <t>比嘉明吾</t>
    <rPh sb="0" eb="2">
      <t>ヒガ</t>
    </rPh>
    <rPh sb="2" eb="3">
      <t>メイゴ</t>
    </rPh>
    <rPh sb="3" eb="4">
      <t>ゴ</t>
    </rPh>
    <phoneticPr fontId="3"/>
  </si>
  <si>
    <t>2代</t>
    <rPh sb="1" eb="2">
      <t>ダイ</t>
    </rPh>
    <phoneticPr fontId="26"/>
  </si>
  <si>
    <t>松田光次郎</t>
    <rPh sb="0" eb="2">
      <t>マツダ</t>
    </rPh>
    <rPh sb="2" eb="5">
      <t>コウジロウ</t>
    </rPh>
    <phoneticPr fontId="3"/>
  </si>
  <si>
    <t>知花清俊</t>
    <rPh sb="0" eb="2">
      <t>チバナ</t>
    </rPh>
    <rPh sb="2" eb="3">
      <t>キヨシ</t>
    </rPh>
    <rPh sb="3" eb="4">
      <t>トシ</t>
    </rPh>
    <phoneticPr fontId="3"/>
  </si>
  <si>
    <t>1922～1930</t>
    <phoneticPr fontId="3"/>
  </si>
  <si>
    <t>島袋一二</t>
    <rPh sb="0" eb="2">
      <t>シマブクロ</t>
    </rPh>
    <rPh sb="2" eb="3">
      <t>ヒト</t>
    </rPh>
    <rPh sb="3" eb="4">
      <t>ニ</t>
    </rPh>
    <phoneticPr fontId="3"/>
  </si>
  <si>
    <t>3代</t>
    <rPh sb="1" eb="2">
      <t>ダイ</t>
    </rPh>
    <phoneticPr fontId="26"/>
  </si>
  <si>
    <t>1911～1912</t>
    <phoneticPr fontId="3"/>
  </si>
  <si>
    <t>石嶺伝孫</t>
    <rPh sb="0" eb="2">
      <t>イシミネ</t>
    </rPh>
    <rPh sb="2" eb="3">
      <t>デン</t>
    </rPh>
    <rPh sb="3" eb="4">
      <t>マゴ</t>
    </rPh>
    <phoneticPr fontId="3"/>
  </si>
  <si>
    <t>1930.5～1934.5</t>
  </si>
  <si>
    <t>波平新九朗</t>
    <rPh sb="0" eb="2">
      <t>ナミヒラ</t>
    </rPh>
    <rPh sb="2" eb="3">
      <t>シン</t>
    </rPh>
    <rPh sb="3" eb="4">
      <t>ク</t>
    </rPh>
    <rPh sb="4" eb="5">
      <t>ロウ</t>
    </rPh>
    <phoneticPr fontId="3"/>
  </si>
  <si>
    <t>4代</t>
    <rPh sb="1" eb="2">
      <t>ダイ</t>
    </rPh>
    <phoneticPr fontId="26"/>
  </si>
  <si>
    <t>知花英康</t>
    <rPh sb="0" eb="2">
      <t>チバナ</t>
    </rPh>
    <rPh sb="2" eb="3">
      <t>エイゴ</t>
    </rPh>
    <rPh sb="3" eb="4">
      <t>ヤス</t>
    </rPh>
    <phoneticPr fontId="3"/>
  </si>
  <si>
    <t>1913～1922</t>
    <phoneticPr fontId="3"/>
  </si>
  <si>
    <t>知花清</t>
    <rPh sb="0" eb="2">
      <t>チバナ</t>
    </rPh>
    <rPh sb="2" eb="3">
      <t>キヨシ</t>
    </rPh>
    <phoneticPr fontId="3"/>
  </si>
  <si>
    <t>1934.6～1941.5</t>
  </si>
  <si>
    <t>～1922</t>
    <phoneticPr fontId="3"/>
  </si>
  <si>
    <t>5代</t>
    <rPh sb="1" eb="2">
      <t>ダイ</t>
    </rPh>
    <phoneticPr fontId="26"/>
  </si>
  <si>
    <t>伊波俊昭</t>
    <rPh sb="0" eb="1">
      <t>イ</t>
    </rPh>
    <rPh sb="1" eb="2">
      <t>ナミ</t>
    </rPh>
    <rPh sb="2" eb="3">
      <t>トシ</t>
    </rPh>
    <rPh sb="3" eb="4">
      <t>アキラ</t>
    </rPh>
    <phoneticPr fontId="3"/>
  </si>
  <si>
    <t>1941.6～1945.3</t>
  </si>
  <si>
    <t>神谷嘉正</t>
    <rPh sb="0" eb="2">
      <t>カミヤ</t>
    </rPh>
    <rPh sb="2" eb="3">
      <t>カ</t>
    </rPh>
    <rPh sb="3" eb="4">
      <t>セイ</t>
    </rPh>
    <phoneticPr fontId="3"/>
  </si>
  <si>
    <t>6代</t>
    <rPh sb="1" eb="2">
      <t>ダイ</t>
    </rPh>
    <phoneticPr fontId="26"/>
  </si>
  <si>
    <t>比嘉伊八</t>
    <rPh sb="0" eb="2">
      <t>ヒガ</t>
    </rPh>
    <rPh sb="2" eb="3">
      <t>イ</t>
    </rPh>
    <rPh sb="3" eb="4">
      <t>ハチ</t>
    </rPh>
    <phoneticPr fontId="3"/>
  </si>
  <si>
    <t>松田平昌</t>
    <rPh sb="0" eb="2">
      <t>マツダ</t>
    </rPh>
    <rPh sb="2" eb="3">
      <t>ヘイ</t>
    </rPh>
    <rPh sb="3" eb="4">
      <t>マサ</t>
    </rPh>
    <phoneticPr fontId="3"/>
  </si>
  <si>
    <t>1946.4～1948.2</t>
  </si>
  <si>
    <t>～1930.4</t>
  </si>
  <si>
    <t>7代</t>
    <rPh sb="1" eb="2">
      <t>ダイ</t>
    </rPh>
    <phoneticPr fontId="26"/>
  </si>
  <si>
    <t>比嘉幸太郎</t>
    <rPh sb="0" eb="2">
      <t>ヒガ</t>
    </rPh>
    <rPh sb="2" eb="5">
      <t>コウタロウ</t>
    </rPh>
    <phoneticPr fontId="3"/>
  </si>
  <si>
    <t>1934.11～1941.5</t>
  </si>
  <si>
    <t>喜友名正謹</t>
    <rPh sb="0" eb="3">
      <t>キュウナ</t>
    </rPh>
    <rPh sb="3" eb="4">
      <t>マサ</t>
    </rPh>
    <rPh sb="4" eb="5">
      <t>キンガシンネン</t>
    </rPh>
    <phoneticPr fontId="3"/>
  </si>
  <si>
    <t>1948.3～1952.4</t>
  </si>
  <si>
    <t>新垣亀作</t>
    <rPh sb="0" eb="2">
      <t>アラカキ</t>
    </rPh>
    <rPh sb="2" eb="3">
      <t>カメ</t>
    </rPh>
    <rPh sb="3" eb="4">
      <t>サク</t>
    </rPh>
    <phoneticPr fontId="3"/>
  </si>
  <si>
    <t>8代</t>
    <rPh sb="1" eb="2">
      <t>ダイ</t>
    </rPh>
    <phoneticPr fontId="26"/>
  </si>
  <si>
    <t>1952.6～1956.4</t>
  </si>
  <si>
    <t>1935.5～1941.5</t>
  </si>
  <si>
    <t>9代</t>
    <rPh sb="1" eb="2">
      <t>ダイ</t>
    </rPh>
    <phoneticPr fontId="26"/>
  </si>
  <si>
    <t>1946.4～1947.9</t>
  </si>
  <si>
    <t>知花成昇</t>
    <rPh sb="0" eb="2">
      <t>チバナ</t>
    </rPh>
    <rPh sb="2" eb="3">
      <t>セイコウ</t>
    </rPh>
    <rPh sb="3" eb="4">
      <t>ノボ</t>
    </rPh>
    <phoneticPr fontId="3"/>
  </si>
  <si>
    <t>1956.6～1960.4</t>
  </si>
  <si>
    <t>山城亀吉</t>
    <rPh sb="0" eb="2">
      <t>ヤマシロ</t>
    </rPh>
    <rPh sb="2" eb="3">
      <t>カメ</t>
    </rPh>
    <rPh sb="3" eb="4">
      <t>キチ</t>
    </rPh>
    <phoneticPr fontId="3"/>
  </si>
  <si>
    <t>10代</t>
    <rPh sb="2" eb="3">
      <t>ダイ</t>
    </rPh>
    <phoneticPr fontId="26"/>
  </si>
  <si>
    <t>1948.3～1950.8</t>
    <phoneticPr fontId="3"/>
  </si>
  <si>
    <t>松田宗美</t>
    <rPh sb="0" eb="2">
      <t>マツダ</t>
    </rPh>
    <rPh sb="2" eb="3">
      <t>ムネ</t>
    </rPh>
    <rPh sb="3" eb="4">
      <t>ビ</t>
    </rPh>
    <phoneticPr fontId="3"/>
  </si>
  <si>
    <t>1960.6～1964.7</t>
  </si>
  <si>
    <t>仲本政公</t>
    <rPh sb="0" eb="2">
      <t>ナカモト</t>
    </rPh>
    <rPh sb="2" eb="3">
      <t>セイジ</t>
    </rPh>
    <rPh sb="3" eb="4">
      <t>コウエン</t>
    </rPh>
    <phoneticPr fontId="3"/>
  </si>
  <si>
    <t>11代</t>
    <rPh sb="2" eb="3">
      <t>ダイ</t>
    </rPh>
    <phoneticPr fontId="26"/>
  </si>
  <si>
    <t>当山真志</t>
    <rPh sb="0" eb="2">
      <t>トウヤマ</t>
    </rPh>
    <rPh sb="2" eb="3">
      <t>シン</t>
    </rPh>
    <rPh sb="3" eb="4">
      <t>ココロザシ</t>
    </rPh>
    <phoneticPr fontId="3"/>
  </si>
  <si>
    <t>1950.9～1952.3</t>
  </si>
  <si>
    <t>古堅宗光</t>
    <rPh sb="0" eb="1">
      <t>フルゲン</t>
    </rPh>
    <rPh sb="1" eb="2">
      <t>カタ</t>
    </rPh>
    <rPh sb="2" eb="3">
      <t>ムネ</t>
    </rPh>
    <rPh sb="3" eb="4">
      <t>ミツ</t>
    </rPh>
    <phoneticPr fontId="3"/>
  </si>
  <si>
    <t>1964.8～1970.11</t>
  </si>
  <si>
    <t>新垣増朗</t>
    <rPh sb="0" eb="2">
      <t>アラカキ</t>
    </rPh>
    <rPh sb="2" eb="3">
      <t>マ</t>
    </rPh>
    <rPh sb="3" eb="4">
      <t>ロウ</t>
    </rPh>
    <phoneticPr fontId="3"/>
  </si>
  <si>
    <t>1948.3～1952.3</t>
  </si>
  <si>
    <t>12代</t>
    <rPh sb="2" eb="3">
      <t>ダイ</t>
    </rPh>
    <phoneticPr fontId="26"/>
  </si>
  <si>
    <t>1952.5～1956.2</t>
    <phoneticPr fontId="3"/>
  </si>
  <si>
    <t>山内繁雄</t>
    <rPh sb="0" eb="2">
      <t>ヤマウチ</t>
    </rPh>
    <rPh sb="2" eb="4">
      <t>シゲオ</t>
    </rPh>
    <phoneticPr fontId="3"/>
  </si>
  <si>
    <t>1971.1～1974.6</t>
  </si>
  <si>
    <t>大城正夫</t>
    <rPh sb="0" eb="2">
      <t>オオシロ</t>
    </rPh>
    <rPh sb="2" eb="4">
      <t>マサオ</t>
    </rPh>
    <phoneticPr fontId="3"/>
  </si>
  <si>
    <t>1952.6～1957</t>
  </si>
  <si>
    <t>13代</t>
    <rPh sb="2" eb="3">
      <t>ダイ</t>
    </rPh>
    <phoneticPr fontId="26"/>
  </si>
  <si>
    <t>伊波俊昭</t>
    <rPh sb="0" eb="1">
      <t>イ</t>
    </rPh>
    <rPh sb="1" eb="2">
      <t>ナミ</t>
    </rPh>
    <rPh sb="2" eb="3">
      <t>トシアキ</t>
    </rPh>
    <rPh sb="3" eb="4">
      <t>アキラ</t>
    </rPh>
    <phoneticPr fontId="3"/>
  </si>
  <si>
    <t>1956.4～1960.4</t>
  </si>
  <si>
    <t>安田慶造</t>
    <rPh sb="0" eb="4">
      <t>ヤスダケイゾウ</t>
    </rPh>
    <phoneticPr fontId="3"/>
  </si>
  <si>
    <t>1974.10～1994.10</t>
  </si>
  <si>
    <t>池原昌徳</t>
    <rPh sb="0" eb="2">
      <t>イケハラ</t>
    </rPh>
    <rPh sb="2" eb="3">
      <t>マサ</t>
    </rPh>
    <rPh sb="3" eb="4">
      <t>トク</t>
    </rPh>
    <phoneticPr fontId="3"/>
  </si>
  <si>
    <t>1958.1～1962.11</t>
  </si>
  <si>
    <t>14代</t>
    <rPh sb="2" eb="3">
      <t>ダイ</t>
    </rPh>
    <phoneticPr fontId="26"/>
  </si>
  <si>
    <t>1960.4～1962.10</t>
  </si>
  <si>
    <t>当真嗣清</t>
    <rPh sb="0" eb="2">
      <t>トウマ</t>
    </rPh>
    <rPh sb="2" eb="3">
      <t>シシ</t>
    </rPh>
    <rPh sb="3" eb="4">
      <t>キヨシ</t>
    </rPh>
    <phoneticPr fontId="3"/>
  </si>
  <si>
    <t>1994.10～1998.10</t>
  </si>
  <si>
    <t>古堅宗光</t>
    <rPh sb="0" eb="2">
      <t>フルゲン</t>
    </rPh>
    <rPh sb="2" eb="3">
      <t>ムネ</t>
    </rPh>
    <rPh sb="3" eb="4">
      <t>ミツ</t>
    </rPh>
    <phoneticPr fontId="3"/>
  </si>
  <si>
    <t>1963.1～1964.7</t>
  </si>
  <si>
    <t>15代</t>
    <rPh sb="2" eb="3">
      <t>ダイ</t>
    </rPh>
    <phoneticPr fontId="26"/>
  </si>
  <si>
    <t>1962.12～1970.12</t>
  </si>
  <si>
    <t>松田重信</t>
    <rPh sb="0" eb="2">
      <t>マツダ</t>
    </rPh>
    <rPh sb="2" eb="4">
      <t>シゲノブ</t>
    </rPh>
    <phoneticPr fontId="3"/>
  </si>
  <si>
    <t>1998.11～2002.10</t>
    <phoneticPr fontId="3"/>
  </si>
  <si>
    <t>安田慶文</t>
    <rPh sb="0" eb="3">
      <t>ヤスダケイゾウ</t>
    </rPh>
    <rPh sb="3" eb="4">
      <t>ブン</t>
    </rPh>
    <phoneticPr fontId="3"/>
  </si>
  <si>
    <t>1964.8～1966.6</t>
  </si>
  <si>
    <t>16代</t>
    <rPh sb="2" eb="3">
      <t>ダイ</t>
    </rPh>
    <phoneticPr fontId="26"/>
  </si>
  <si>
    <t>1970.12～1974.6</t>
  </si>
  <si>
    <t>石嶺傳實</t>
    <rPh sb="0" eb="1">
      <t>イシ</t>
    </rPh>
    <rPh sb="1" eb="2">
      <t>ミネ</t>
    </rPh>
    <phoneticPr fontId="26"/>
  </si>
  <si>
    <t>2002.11～2007.3</t>
    <phoneticPr fontId="26"/>
  </si>
  <si>
    <t>1967.1～1970.12</t>
  </si>
  <si>
    <t>17代</t>
    <rPh sb="2" eb="3">
      <t>ダイ</t>
    </rPh>
    <phoneticPr fontId="26"/>
  </si>
  <si>
    <t>山内徳信</t>
    <rPh sb="0" eb="2">
      <t>ヤマウチ</t>
    </rPh>
    <rPh sb="2" eb="3">
      <t>トク</t>
    </rPh>
    <rPh sb="3" eb="4">
      <t>ノブ</t>
    </rPh>
    <phoneticPr fontId="3"/>
  </si>
  <si>
    <t>1974.7～1998.1</t>
  </si>
  <si>
    <t>池原恒徳</t>
    <rPh sb="0" eb="2">
      <t>イケハラ</t>
    </rPh>
    <rPh sb="2" eb="3">
      <t>コウキュウ</t>
    </rPh>
    <rPh sb="3" eb="4">
      <t>トク</t>
    </rPh>
    <phoneticPr fontId="3"/>
  </si>
  <si>
    <t>1971.1～1994.12</t>
  </si>
  <si>
    <t>18代</t>
    <rPh sb="2" eb="3">
      <t>ダイ</t>
    </rPh>
    <phoneticPr fontId="26"/>
  </si>
  <si>
    <t>1998.3～ 2010.2</t>
    <phoneticPr fontId="3"/>
  </si>
  <si>
    <t>1995.1～1998.11</t>
  </si>
  <si>
    <t>19代</t>
    <rPh sb="2" eb="3">
      <t>ダイ</t>
    </rPh>
    <phoneticPr fontId="3"/>
  </si>
  <si>
    <t>石嶺傳實</t>
    <rPh sb="0" eb="2">
      <t>イシミネ</t>
    </rPh>
    <rPh sb="2" eb="4">
      <t>デンジツ</t>
    </rPh>
    <phoneticPr fontId="3"/>
  </si>
  <si>
    <t>2010.3～現在</t>
    <rPh sb="7" eb="9">
      <t>ゲンザイ</t>
    </rPh>
    <phoneticPr fontId="3"/>
  </si>
  <si>
    <t>19代</t>
    <rPh sb="2" eb="3">
      <t>ダイ</t>
    </rPh>
    <phoneticPr fontId="26"/>
  </si>
  <si>
    <t>桃原英夫</t>
    <rPh sb="0" eb="1">
      <t>モモ</t>
    </rPh>
    <rPh sb="1" eb="2">
      <t>ハラ</t>
    </rPh>
    <rPh sb="2" eb="4">
      <t>ヒデオ</t>
    </rPh>
    <phoneticPr fontId="3"/>
  </si>
  <si>
    <t>21代</t>
    <rPh sb="2" eb="3">
      <t>ダイ</t>
    </rPh>
    <phoneticPr fontId="26"/>
  </si>
  <si>
    <t>22代</t>
    <rPh sb="2" eb="3">
      <t>ダイ</t>
    </rPh>
    <phoneticPr fontId="26"/>
  </si>
  <si>
    <t>23代</t>
    <rPh sb="2" eb="3">
      <t>ダイ</t>
    </rPh>
    <phoneticPr fontId="26"/>
  </si>
  <si>
    <t>24代</t>
    <rPh sb="2" eb="3">
      <t>ダイ</t>
    </rPh>
    <phoneticPr fontId="26"/>
  </si>
  <si>
    <t>24代</t>
    <rPh sb="2" eb="3">
      <t>ダイ</t>
    </rPh>
    <phoneticPr fontId="3"/>
  </si>
  <si>
    <t>25代</t>
    <rPh sb="2" eb="3">
      <t>ダイ</t>
    </rPh>
    <phoneticPr fontId="26"/>
  </si>
  <si>
    <t>26代</t>
    <rPh sb="2" eb="3">
      <t>ダイ</t>
    </rPh>
    <phoneticPr fontId="3"/>
  </si>
  <si>
    <t>26代</t>
    <rPh sb="2" eb="3">
      <t>ダイ</t>
    </rPh>
    <phoneticPr fontId="26"/>
  </si>
  <si>
    <t>27代</t>
    <rPh sb="2" eb="3">
      <t>ダイ</t>
    </rPh>
    <phoneticPr fontId="26"/>
  </si>
  <si>
    <t>28代</t>
    <rPh sb="2" eb="3">
      <t>ダイ</t>
    </rPh>
    <phoneticPr fontId="26"/>
  </si>
  <si>
    <t>29代</t>
    <rPh sb="2" eb="3">
      <t>ダイ</t>
    </rPh>
    <phoneticPr fontId="26"/>
  </si>
  <si>
    <t>※2007(平成19）年地方自治法の改正により副村長制となる。</t>
    <rPh sb="6" eb="8">
      <t>ヘイセイ</t>
    </rPh>
    <rPh sb="11" eb="12">
      <t>ネン</t>
    </rPh>
    <rPh sb="12" eb="14">
      <t>チホウ</t>
    </rPh>
    <rPh sb="14" eb="16">
      <t>ジチ</t>
    </rPh>
    <rPh sb="16" eb="17">
      <t>ホウ</t>
    </rPh>
    <rPh sb="18" eb="20">
      <t>カイセイ</t>
    </rPh>
    <rPh sb="23" eb="26">
      <t>フクソンチョウ</t>
    </rPh>
    <rPh sb="26" eb="27">
      <t>セイ</t>
    </rPh>
    <phoneticPr fontId="3"/>
  </si>
  <si>
    <t>※収入役を廃止し、助役２人制とする。</t>
    <phoneticPr fontId="29"/>
  </si>
  <si>
    <t>副村長</t>
    <rPh sb="0" eb="3">
      <t>フクソンチョウ</t>
    </rPh>
    <phoneticPr fontId="3"/>
  </si>
  <si>
    <t>収入役兼助役</t>
    <rPh sb="0" eb="3">
      <t>シュウニュウヤク</t>
    </rPh>
    <rPh sb="3" eb="4">
      <t>ケン</t>
    </rPh>
    <rPh sb="4" eb="6">
      <t>ジョヤク</t>
    </rPh>
    <phoneticPr fontId="3"/>
  </si>
  <si>
    <t>石嶺傳實</t>
    <rPh sb="0" eb="2">
      <t>イシミネ</t>
    </rPh>
    <rPh sb="2" eb="3">
      <t>デン</t>
    </rPh>
    <rPh sb="3" eb="4">
      <t>ジツ</t>
    </rPh>
    <phoneticPr fontId="3"/>
  </si>
  <si>
    <t>2007.4～2009.12</t>
    <phoneticPr fontId="3"/>
  </si>
  <si>
    <t>池原栄順</t>
    <rPh sb="0" eb="1">
      <t>イケ</t>
    </rPh>
    <rPh sb="1" eb="2">
      <t>ハラ</t>
    </rPh>
    <rPh sb="2" eb="3">
      <t>エイ</t>
    </rPh>
    <rPh sb="3" eb="4">
      <t>ジュン</t>
    </rPh>
    <phoneticPr fontId="26"/>
  </si>
  <si>
    <t>池原栄順</t>
    <rPh sb="0" eb="2">
      <t>イケハラ</t>
    </rPh>
    <rPh sb="2" eb="3">
      <t>エイ</t>
    </rPh>
    <rPh sb="3" eb="4">
      <t>ジュン</t>
    </rPh>
    <phoneticPr fontId="3"/>
  </si>
  <si>
    <t>2007.4～2014.11</t>
    <phoneticPr fontId="3"/>
  </si>
  <si>
    <t>2代</t>
    <rPh sb="1" eb="2">
      <t>ダイ</t>
    </rPh>
    <phoneticPr fontId="3"/>
  </si>
  <si>
    <t>田島　利夫</t>
    <rPh sb="0" eb="2">
      <t>タジマ</t>
    </rPh>
    <rPh sb="3" eb="5">
      <t>トシオ</t>
    </rPh>
    <phoneticPr fontId="3"/>
  </si>
  <si>
    <t>2014.11～2018.11</t>
    <phoneticPr fontId="3"/>
  </si>
  <si>
    <t>3代</t>
    <rPh sb="1" eb="2">
      <t>ダイ</t>
    </rPh>
    <phoneticPr fontId="3"/>
  </si>
  <si>
    <t>仲宗根盛和</t>
    <rPh sb="0" eb="3">
      <t>ナカソネ</t>
    </rPh>
    <rPh sb="3" eb="5">
      <t>モリカズ</t>
    </rPh>
    <phoneticPr fontId="3"/>
  </si>
  <si>
    <t>4代</t>
    <rPh sb="1" eb="2">
      <t>ダイ</t>
    </rPh>
    <phoneticPr fontId="3"/>
  </si>
  <si>
    <t>古堅　守</t>
    <rPh sb="0" eb="2">
      <t>フルゲン</t>
    </rPh>
    <rPh sb="3" eb="4">
      <t>マモル</t>
    </rPh>
    <phoneticPr fontId="29"/>
  </si>
  <si>
    <t>2022.4～　現在</t>
    <rPh sb="8" eb="10">
      <t>ゲンザイ</t>
    </rPh>
    <phoneticPr fontId="29"/>
  </si>
  <si>
    <t>(12)　歴代教育長</t>
    <rPh sb="5" eb="7">
      <t>レキダイ</t>
    </rPh>
    <rPh sb="7" eb="10">
      <t>キョウイクチョウ</t>
    </rPh>
    <phoneticPr fontId="3"/>
  </si>
  <si>
    <t>令和５年12月現在</t>
    <rPh sb="0" eb="2">
      <t>レイワ</t>
    </rPh>
    <rPh sb="3" eb="4">
      <t>ネン</t>
    </rPh>
    <rPh sb="6" eb="7">
      <t>ガツ</t>
    </rPh>
    <rPh sb="7" eb="9">
      <t>ゲンザイ</t>
    </rPh>
    <phoneticPr fontId="3"/>
  </si>
  <si>
    <t>氏  名</t>
    <rPh sb="0" eb="4">
      <t>シメイ</t>
    </rPh>
    <phoneticPr fontId="3"/>
  </si>
  <si>
    <t>在職年月</t>
    <rPh sb="0" eb="2">
      <t>ザイショク</t>
    </rPh>
    <rPh sb="2" eb="4">
      <t>ネンゲツ</t>
    </rPh>
    <phoneticPr fontId="3"/>
  </si>
  <si>
    <t>宮城傳三郎</t>
    <rPh sb="0" eb="2">
      <t>ミヤギ</t>
    </rPh>
    <rPh sb="2" eb="3">
      <t>デン</t>
    </rPh>
    <rPh sb="3" eb="5">
      <t>サブロウ</t>
    </rPh>
    <phoneticPr fontId="3"/>
  </si>
  <si>
    <t>自1973.04.01～至1977.03.31</t>
    <rPh sb="0" eb="1">
      <t>ジ</t>
    </rPh>
    <rPh sb="12" eb="13">
      <t>イタル</t>
    </rPh>
    <phoneticPr fontId="3"/>
  </si>
  <si>
    <t xml:space="preserve"> 4 年 0 月</t>
    <rPh sb="1" eb="4">
      <t>４ネン</t>
    </rPh>
    <rPh sb="5" eb="8">
      <t>０ツキ</t>
    </rPh>
    <phoneticPr fontId="3"/>
  </si>
  <si>
    <t>2代</t>
    <rPh sb="1" eb="2">
      <t>２ダイ</t>
    </rPh>
    <phoneticPr fontId="3"/>
  </si>
  <si>
    <t>新崎盛繁</t>
    <rPh sb="0" eb="2">
      <t>アラサキ</t>
    </rPh>
    <rPh sb="2" eb="3">
      <t>モ</t>
    </rPh>
    <rPh sb="3" eb="4">
      <t>シゲル</t>
    </rPh>
    <phoneticPr fontId="3"/>
  </si>
  <si>
    <t>自1977.04.01～至1989.03.31</t>
    <rPh sb="0" eb="1">
      <t>ジ</t>
    </rPh>
    <rPh sb="12" eb="13">
      <t>イタル</t>
    </rPh>
    <phoneticPr fontId="3"/>
  </si>
  <si>
    <t>12 年 0 月</t>
    <rPh sb="0" eb="4">
      <t>１２ネン</t>
    </rPh>
    <rPh sb="7" eb="8">
      <t>ツキ</t>
    </rPh>
    <phoneticPr fontId="3"/>
  </si>
  <si>
    <t>3代</t>
    <rPh sb="1" eb="2">
      <t>２ダイ</t>
    </rPh>
    <phoneticPr fontId="3"/>
  </si>
  <si>
    <t>岳原宜正</t>
    <rPh sb="0" eb="1">
      <t>ガク</t>
    </rPh>
    <rPh sb="1" eb="2">
      <t>ハラ</t>
    </rPh>
    <rPh sb="2" eb="3">
      <t>ギ</t>
    </rPh>
    <rPh sb="3" eb="4">
      <t>セイ</t>
    </rPh>
    <phoneticPr fontId="3"/>
  </si>
  <si>
    <t>自1989.04.01～至1993.03.31</t>
    <rPh sb="0" eb="1">
      <t>ジ</t>
    </rPh>
    <rPh sb="12" eb="13">
      <t>イタル</t>
    </rPh>
    <phoneticPr fontId="3"/>
  </si>
  <si>
    <t>4代</t>
    <rPh sb="1" eb="2">
      <t>２ダイ</t>
    </rPh>
    <phoneticPr fontId="3"/>
  </si>
  <si>
    <t>伊波清安</t>
    <rPh sb="0" eb="2">
      <t>イハ</t>
    </rPh>
    <rPh sb="2" eb="3">
      <t>キヨシ</t>
    </rPh>
    <rPh sb="3" eb="4">
      <t>アン</t>
    </rPh>
    <phoneticPr fontId="3"/>
  </si>
  <si>
    <t>自1993.04.01～至2001.03.31</t>
    <rPh sb="0" eb="1">
      <t>ジ</t>
    </rPh>
    <rPh sb="12" eb="13">
      <t>イタル</t>
    </rPh>
    <phoneticPr fontId="3"/>
  </si>
  <si>
    <t xml:space="preserve"> 8 年 0 月</t>
    <rPh sb="3" eb="4">
      <t>ネン</t>
    </rPh>
    <rPh sb="7" eb="8">
      <t>ガツ</t>
    </rPh>
    <phoneticPr fontId="3"/>
  </si>
  <si>
    <t>5代</t>
    <rPh sb="1" eb="2">
      <t>２ダイ</t>
    </rPh>
    <phoneticPr fontId="3"/>
  </si>
  <si>
    <t>比嘉　　隆</t>
    <rPh sb="0" eb="2">
      <t>ヒガ</t>
    </rPh>
    <rPh sb="4" eb="5">
      <t>タカシ</t>
    </rPh>
    <phoneticPr fontId="3"/>
  </si>
  <si>
    <t>　自2001.04.01～至2009.03.31　</t>
    <rPh sb="13" eb="14">
      <t>イタル</t>
    </rPh>
    <phoneticPr fontId="26"/>
  </si>
  <si>
    <t>6代</t>
    <rPh sb="1" eb="2">
      <t>２ダイ</t>
    </rPh>
    <phoneticPr fontId="3"/>
  </si>
  <si>
    <t>比嘉源勇</t>
    <rPh sb="0" eb="2">
      <t>ヒガ</t>
    </rPh>
    <rPh sb="2" eb="3">
      <t>ゲン</t>
    </rPh>
    <rPh sb="3" eb="4">
      <t>ユウ</t>
    </rPh>
    <phoneticPr fontId="3"/>
  </si>
  <si>
    <t>自2009.04.01～至2012.09.30</t>
    <rPh sb="0" eb="1">
      <t>ジ</t>
    </rPh>
    <rPh sb="12" eb="13">
      <t>イタル</t>
    </rPh>
    <phoneticPr fontId="3"/>
  </si>
  <si>
    <t xml:space="preserve"> 3 年 6 月</t>
    <rPh sb="3" eb="4">
      <t>ネン</t>
    </rPh>
    <rPh sb="7" eb="8">
      <t>ガツ</t>
    </rPh>
    <phoneticPr fontId="3"/>
  </si>
  <si>
    <t>7代</t>
    <rPh sb="1" eb="2">
      <t>２ダイ</t>
    </rPh>
    <phoneticPr fontId="3"/>
  </si>
  <si>
    <t>松田平次</t>
    <rPh sb="0" eb="1">
      <t>マツ</t>
    </rPh>
    <rPh sb="1" eb="2">
      <t>タ</t>
    </rPh>
    <rPh sb="2" eb="3">
      <t>タイラ</t>
    </rPh>
    <rPh sb="3" eb="4">
      <t>ツギ</t>
    </rPh>
    <phoneticPr fontId="3"/>
  </si>
  <si>
    <t xml:space="preserve"> 7 年 3 月</t>
    <rPh sb="3" eb="4">
      <t>ネン</t>
    </rPh>
    <rPh sb="7" eb="8">
      <t>ガツ</t>
    </rPh>
    <phoneticPr fontId="3"/>
  </si>
  <si>
    <t>8代</t>
    <rPh sb="1" eb="2">
      <t>２ダイ</t>
    </rPh>
    <phoneticPr fontId="3"/>
  </si>
  <si>
    <t>知花　優</t>
    <rPh sb="0" eb="2">
      <t>チバナ</t>
    </rPh>
    <rPh sb="3" eb="4">
      <t>マサ</t>
    </rPh>
    <phoneticPr fontId="3"/>
  </si>
  <si>
    <t>自2020.04.01～至  　現　在</t>
    <rPh sb="0" eb="1">
      <t>ジ</t>
    </rPh>
    <rPh sb="12" eb="13">
      <t>イタル</t>
    </rPh>
    <rPh sb="16" eb="17">
      <t>ゲン</t>
    </rPh>
    <rPh sb="18" eb="19">
      <t>ザイ</t>
    </rPh>
    <phoneticPr fontId="3"/>
  </si>
  <si>
    <t xml:space="preserve"> 3 年 9 月</t>
    <rPh sb="3" eb="4">
      <t>ネン</t>
    </rPh>
    <rPh sb="7" eb="8">
      <t>ガツ</t>
    </rPh>
    <phoneticPr fontId="3"/>
  </si>
  <si>
    <t>(13)　歴代議長</t>
    <rPh sb="5" eb="7">
      <t>レキダイ</t>
    </rPh>
    <rPh sb="7" eb="9">
      <t>ギチョウ</t>
    </rPh>
    <phoneticPr fontId="3"/>
  </si>
  <si>
    <t>知花　　　清</t>
    <rPh sb="0" eb="2">
      <t>チバナ</t>
    </rPh>
    <rPh sb="5" eb="6">
      <t>キヨシ</t>
    </rPh>
    <phoneticPr fontId="3"/>
  </si>
  <si>
    <t>自1948.09.18～至1950.09.17</t>
    <rPh sb="0" eb="1">
      <t>ジ</t>
    </rPh>
    <rPh sb="12" eb="13">
      <t>イタル</t>
    </rPh>
    <phoneticPr fontId="3"/>
  </si>
  <si>
    <t xml:space="preserve"> 2 年 0 月</t>
    <rPh sb="1" eb="4">
      <t>２ネン</t>
    </rPh>
    <rPh sb="5" eb="8">
      <t>０ツキ</t>
    </rPh>
    <phoneticPr fontId="3"/>
  </si>
  <si>
    <t>自1950.10.05～至1962.09.27</t>
    <rPh sb="0" eb="1">
      <t>ジ</t>
    </rPh>
    <rPh sb="12" eb="13">
      <t>イタル</t>
    </rPh>
    <phoneticPr fontId="3"/>
  </si>
  <si>
    <t>12 年 0 月</t>
    <rPh sb="0" eb="4">
      <t>１２ネン</t>
    </rPh>
    <rPh sb="5" eb="8">
      <t>０ツキ</t>
    </rPh>
    <phoneticPr fontId="3"/>
  </si>
  <si>
    <t>知花平良</t>
    <rPh sb="0" eb="2">
      <t>チバナ</t>
    </rPh>
    <rPh sb="2" eb="4">
      <t>タイラ</t>
    </rPh>
    <phoneticPr fontId="3"/>
  </si>
  <si>
    <t>自1962.10.01～至1974.09.27</t>
    <rPh sb="0" eb="1">
      <t>ジ</t>
    </rPh>
    <rPh sb="12" eb="13">
      <t>イタル</t>
    </rPh>
    <phoneticPr fontId="3"/>
  </si>
  <si>
    <t>新垣秀吉</t>
    <rPh sb="0" eb="2">
      <t>アラカキ</t>
    </rPh>
    <rPh sb="2" eb="4">
      <t>ヒデヨシ</t>
    </rPh>
    <phoneticPr fontId="3"/>
  </si>
  <si>
    <t>自1974.10.01～至1980.05.21</t>
    <rPh sb="0" eb="1">
      <t>ジ</t>
    </rPh>
    <rPh sb="12" eb="13">
      <t>イタル</t>
    </rPh>
    <phoneticPr fontId="3"/>
  </si>
  <si>
    <t xml:space="preserve"> 5 年 8 月</t>
    <rPh sb="1" eb="4">
      <t>５ネン</t>
    </rPh>
    <rPh sb="5" eb="8">
      <t>８ツキ</t>
    </rPh>
    <phoneticPr fontId="3"/>
  </si>
  <si>
    <t>伊波栄徳</t>
    <rPh sb="0" eb="1">
      <t>イ</t>
    </rPh>
    <rPh sb="1" eb="2">
      <t>ナミ</t>
    </rPh>
    <rPh sb="2" eb="3">
      <t>エイ</t>
    </rPh>
    <rPh sb="3" eb="4">
      <t>トク</t>
    </rPh>
    <phoneticPr fontId="3"/>
  </si>
  <si>
    <t>自1980.06.20～至1988.06.03</t>
    <rPh sb="0" eb="1">
      <t>ジ</t>
    </rPh>
    <rPh sb="12" eb="13">
      <t>イタル</t>
    </rPh>
    <phoneticPr fontId="3"/>
  </si>
  <si>
    <t xml:space="preserve"> 8 年 0 月</t>
    <rPh sb="1" eb="4">
      <t>８ネン</t>
    </rPh>
    <rPh sb="5" eb="8">
      <t>０ツキ</t>
    </rPh>
    <phoneticPr fontId="3"/>
  </si>
  <si>
    <t>儀保輝和</t>
  </si>
  <si>
    <t>自1988.06.20～至2002.09.27</t>
    <phoneticPr fontId="26"/>
  </si>
  <si>
    <t>14 年 3 月</t>
    <rPh sb="7" eb="8">
      <t>ツキ</t>
    </rPh>
    <phoneticPr fontId="3"/>
  </si>
  <si>
    <t>前田善輝</t>
    <rPh sb="0" eb="2">
      <t>マエダ</t>
    </rPh>
    <rPh sb="2" eb="3">
      <t>ヨシ</t>
    </rPh>
    <rPh sb="3" eb="4">
      <t>テル</t>
    </rPh>
    <phoneticPr fontId="26"/>
  </si>
  <si>
    <t>自2002.09.30～至2010.09.27</t>
    <phoneticPr fontId="26"/>
  </si>
  <si>
    <t>8代</t>
    <rPh sb="1" eb="2">
      <t>ダイ</t>
    </rPh>
    <phoneticPr fontId="29"/>
  </si>
  <si>
    <t>新垣修幸</t>
    <rPh sb="0" eb="2">
      <t>アラカキ</t>
    </rPh>
    <rPh sb="2" eb="3">
      <t>シュウ</t>
    </rPh>
    <rPh sb="3" eb="4">
      <t>サチ</t>
    </rPh>
    <phoneticPr fontId="29"/>
  </si>
  <si>
    <t>自2010.09.28～至2014.09.27</t>
    <phoneticPr fontId="3"/>
  </si>
  <si>
    <t xml:space="preserve"> 4 年 0 月</t>
    <rPh sb="3" eb="4">
      <t>ネン</t>
    </rPh>
    <rPh sb="7" eb="8">
      <t>ツキ</t>
    </rPh>
    <phoneticPr fontId="29"/>
  </si>
  <si>
    <t>9代</t>
    <rPh sb="1" eb="2">
      <t>ダイ</t>
    </rPh>
    <phoneticPr fontId="3"/>
  </si>
  <si>
    <t>伊波篤</t>
    <rPh sb="0" eb="2">
      <t>イハ</t>
    </rPh>
    <rPh sb="2" eb="3">
      <t>アツシ</t>
    </rPh>
    <phoneticPr fontId="3"/>
  </si>
  <si>
    <t>自2014.09.28～至　　現　在</t>
    <rPh sb="15" eb="16">
      <t>ゲン</t>
    </rPh>
    <rPh sb="17" eb="18">
      <t>ザイ</t>
    </rPh>
    <phoneticPr fontId="3"/>
  </si>
  <si>
    <t>(14)　歴代副議長</t>
    <rPh sb="5" eb="7">
      <t>レキダイ</t>
    </rPh>
    <rPh sb="7" eb="10">
      <t>フクギチョウ</t>
    </rPh>
    <phoneticPr fontId="3"/>
  </si>
  <si>
    <t>知花英夫</t>
    <rPh sb="0" eb="2">
      <t>チバナ</t>
    </rPh>
    <rPh sb="2" eb="4">
      <t>ヒデオ</t>
    </rPh>
    <phoneticPr fontId="3"/>
  </si>
  <si>
    <t>天久源吉</t>
    <rPh sb="0" eb="1">
      <t>アメ</t>
    </rPh>
    <rPh sb="1" eb="2">
      <t>ク</t>
    </rPh>
    <rPh sb="2" eb="4">
      <t>ゲンキチ</t>
    </rPh>
    <phoneticPr fontId="3"/>
  </si>
  <si>
    <t>自1950.10.05～至1955.09.27</t>
    <rPh sb="0" eb="1">
      <t>ジ</t>
    </rPh>
    <rPh sb="12" eb="13">
      <t>イタル</t>
    </rPh>
    <phoneticPr fontId="3"/>
  </si>
  <si>
    <t xml:space="preserve"> 4 年 6 月</t>
    <rPh sb="1" eb="4">
      <t>４ネン</t>
    </rPh>
    <rPh sb="5" eb="8">
      <t>６ツキ</t>
    </rPh>
    <phoneticPr fontId="3"/>
  </si>
  <si>
    <t>大城伊清</t>
    <rPh sb="0" eb="2">
      <t>オオシロ</t>
    </rPh>
    <rPh sb="2" eb="3">
      <t>イ</t>
    </rPh>
    <rPh sb="3" eb="4">
      <t>キヨシ</t>
    </rPh>
    <phoneticPr fontId="3"/>
  </si>
  <si>
    <t>自1955.03.25～至1958.09.27</t>
    <rPh sb="0" eb="1">
      <t>ジ</t>
    </rPh>
    <rPh sb="12" eb="13">
      <t>イタル</t>
    </rPh>
    <phoneticPr fontId="3"/>
  </si>
  <si>
    <t xml:space="preserve"> 3 年 6 月</t>
    <rPh sb="1" eb="4">
      <t>３ネン</t>
    </rPh>
    <rPh sb="5" eb="8">
      <t>６ツキ</t>
    </rPh>
    <phoneticPr fontId="3"/>
  </si>
  <si>
    <t>自1958.09.29～至1962.09.27</t>
    <rPh sb="0" eb="1">
      <t>ジ</t>
    </rPh>
    <rPh sb="12" eb="13">
      <t>イタル</t>
    </rPh>
    <phoneticPr fontId="3"/>
  </si>
  <si>
    <t>山城吾助</t>
    <rPh sb="0" eb="2">
      <t>ヤマシロ</t>
    </rPh>
    <rPh sb="2" eb="3">
      <t>ゴ</t>
    </rPh>
    <rPh sb="3" eb="4">
      <t>スケ</t>
    </rPh>
    <phoneticPr fontId="3"/>
  </si>
  <si>
    <t>自1962.10.01～至1970.09.27</t>
    <rPh sb="0" eb="1">
      <t>ジ</t>
    </rPh>
    <rPh sb="12" eb="13">
      <t>イタル</t>
    </rPh>
    <phoneticPr fontId="3"/>
  </si>
  <si>
    <t>漢那朝章</t>
    <rPh sb="0" eb="1">
      <t>カン</t>
    </rPh>
    <rPh sb="1" eb="2">
      <t>ナ</t>
    </rPh>
    <rPh sb="2" eb="3">
      <t>アサ</t>
    </rPh>
    <rPh sb="3" eb="4">
      <t>アキラ</t>
    </rPh>
    <phoneticPr fontId="3"/>
  </si>
  <si>
    <t>自1970.09.28～至1974.09.27</t>
    <rPh sb="0" eb="1">
      <t>ジ</t>
    </rPh>
    <rPh sb="12" eb="13">
      <t>イタル</t>
    </rPh>
    <phoneticPr fontId="3"/>
  </si>
  <si>
    <t>自1974.10.01～至1980.06.19</t>
    <rPh sb="0" eb="1">
      <t>ジ</t>
    </rPh>
    <rPh sb="12" eb="13">
      <t>イタル</t>
    </rPh>
    <phoneticPr fontId="3"/>
  </si>
  <si>
    <t xml:space="preserve"> 5 年 9 月</t>
    <rPh sb="1" eb="4">
      <t>５ネン</t>
    </rPh>
    <rPh sb="5" eb="8">
      <t>９ツキ</t>
    </rPh>
    <phoneticPr fontId="3"/>
  </si>
  <si>
    <t>大城英三郎</t>
    <rPh sb="0" eb="2">
      <t>オオシロ</t>
    </rPh>
    <rPh sb="2" eb="3">
      <t>ヒデ</t>
    </rPh>
    <rPh sb="3" eb="5">
      <t>サブロウ</t>
    </rPh>
    <phoneticPr fontId="3"/>
  </si>
  <si>
    <t>自1980.06.20～至1982.09.27</t>
    <rPh sb="0" eb="1">
      <t>ジ</t>
    </rPh>
    <rPh sb="12" eb="13">
      <t>イタル</t>
    </rPh>
    <phoneticPr fontId="3"/>
  </si>
  <si>
    <t xml:space="preserve"> 2 年 3 月</t>
    <rPh sb="1" eb="4">
      <t>２ネン</t>
    </rPh>
    <rPh sb="5" eb="8">
      <t>３ツキ</t>
    </rPh>
    <phoneticPr fontId="3"/>
  </si>
  <si>
    <t>9代</t>
    <rPh sb="1" eb="2">
      <t>２ダイ</t>
    </rPh>
    <phoneticPr fontId="3"/>
  </si>
  <si>
    <t>山内真永</t>
    <rPh sb="0" eb="2">
      <t>ヤマウチ</t>
    </rPh>
    <rPh sb="2" eb="3">
      <t>シン</t>
    </rPh>
    <rPh sb="3" eb="4">
      <t>エイ</t>
    </rPh>
    <phoneticPr fontId="3"/>
  </si>
  <si>
    <t>自1982.09.28～至1986.09.27</t>
    <rPh sb="0" eb="1">
      <t>ジ</t>
    </rPh>
    <rPh sb="12" eb="13">
      <t>イタル</t>
    </rPh>
    <phoneticPr fontId="3"/>
  </si>
  <si>
    <t>10代</t>
    <rPh sb="2" eb="3">
      <t>２ダイ</t>
    </rPh>
    <phoneticPr fontId="3"/>
  </si>
  <si>
    <t>儀保輝和</t>
    <rPh sb="0" eb="1">
      <t>ギ</t>
    </rPh>
    <rPh sb="1" eb="2">
      <t>ホ</t>
    </rPh>
    <rPh sb="2" eb="3">
      <t>テル</t>
    </rPh>
    <rPh sb="3" eb="4">
      <t>カズ</t>
    </rPh>
    <phoneticPr fontId="3"/>
  </si>
  <si>
    <t>自1986.09.29～至1988.06.19</t>
    <rPh sb="0" eb="1">
      <t>ジ</t>
    </rPh>
    <rPh sb="12" eb="13">
      <t>イタル</t>
    </rPh>
    <phoneticPr fontId="3"/>
  </si>
  <si>
    <t xml:space="preserve"> 1 年 9 月</t>
    <rPh sb="1" eb="4">
      <t>１ネン</t>
    </rPh>
    <rPh sb="5" eb="8">
      <t>９ツキ</t>
    </rPh>
    <phoneticPr fontId="3"/>
  </si>
  <si>
    <t>11代</t>
    <rPh sb="2" eb="3">
      <t>２ダイ</t>
    </rPh>
    <phoneticPr fontId="3"/>
  </si>
  <si>
    <t>知花治雄</t>
    <rPh sb="0" eb="2">
      <t>チバナ</t>
    </rPh>
    <rPh sb="2" eb="3">
      <t>オサム</t>
    </rPh>
    <rPh sb="3" eb="4">
      <t>オ</t>
    </rPh>
    <phoneticPr fontId="3"/>
  </si>
  <si>
    <t>自1988.06.20～至1998.09.27</t>
    <rPh sb="0" eb="1">
      <t>ジ</t>
    </rPh>
    <rPh sb="12" eb="13">
      <t>イタル</t>
    </rPh>
    <phoneticPr fontId="3"/>
  </si>
  <si>
    <t xml:space="preserve"> 9 年 3 月</t>
    <rPh sb="1" eb="4">
      <t>９ネン</t>
    </rPh>
    <rPh sb="5" eb="8">
      <t>３ツキ</t>
    </rPh>
    <phoneticPr fontId="3"/>
  </si>
  <si>
    <t>12代</t>
    <rPh sb="2" eb="3">
      <t>２ダイ</t>
    </rPh>
    <phoneticPr fontId="3"/>
  </si>
  <si>
    <t>當山眞市</t>
  </si>
  <si>
    <t>自1998.09.28～至2002.09.27</t>
    <phoneticPr fontId="26"/>
  </si>
  <si>
    <t xml:space="preserve"> 4 年 0 月</t>
    <rPh sb="1" eb="4">
      <t>４ネン</t>
    </rPh>
    <rPh sb="7" eb="8">
      <t>ツキ</t>
    </rPh>
    <phoneticPr fontId="3"/>
  </si>
  <si>
    <t>13代</t>
    <rPh sb="2" eb="3">
      <t>２ダイ</t>
    </rPh>
    <phoneticPr fontId="3"/>
  </si>
  <si>
    <t>知花勝</t>
    <rPh sb="0" eb="2">
      <t>チバナ</t>
    </rPh>
    <rPh sb="2" eb="3">
      <t>マサル</t>
    </rPh>
    <phoneticPr fontId="26"/>
  </si>
  <si>
    <t>　自2002.09.30～至2006.09.27　</t>
    <phoneticPr fontId="26"/>
  </si>
  <si>
    <t>14代</t>
    <rPh sb="2" eb="3">
      <t>２ダイ</t>
    </rPh>
    <phoneticPr fontId="3"/>
  </si>
  <si>
    <t>城間　勇</t>
    <rPh sb="0" eb="2">
      <t>シロマ</t>
    </rPh>
    <rPh sb="3" eb="4">
      <t>イサム</t>
    </rPh>
    <phoneticPr fontId="3"/>
  </si>
  <si>
    <t>自2006.09.28～至2010.09.27</t>
    <phoneticPr fontId="26"/>
  </si>
  <si>
    <t xml:space="preserve"> 4 年 0 月</t>
    <rPh sb="7" eb="8">
      <t>ツキ</t>
    </rPh>
    <phoneticPr fontId="3"/>
  </si>
  <si>
    <t>15代</t>
    <rPh sb="2" eb="3">
      <t>ダイ</t>
    </rPh>
    <phoneticPr fontId="29"/>
  </si>
  <si>
    <t>照屋清秀</t>
    <rPh sb="0" eb="2">
      <t>テルヤ</t>
    </rPh>
    <rPh sb="2" eb="3">
      <t>セイ</t>
    </rPh>
    <rPh sb="3" eb="4">
      <t>シュウ</t>
    </rPh>
    <phoneticPr fontId="3"/>
  </si>
  <si>
    <t>自2010.09.28～至2014.09.27</t>
    <phoneticPr fontId="26"/>
  </si>
  <si>
    <t>16代</t>
    <rPh sb="2" eb="3">
      <t>ダイ</t>
    </rPh>
    <phoneticPr fontId="3"/>
  </si>
  <si>
    <t>自2014.09.27～至2018.9.27</t>
    <phoneticPr fontId="26"/>
  </si>
  <si>
    <t xml:space="preserve"> 4 年 0 月</t>
    <rPh sb="3" eb="4">
      <t>ネン</t>
    </rPh>
    <rPh sb="7" eb="8">
      <t>ガツ</t>
    </rPh>
    <phoneticPr fontId="29"/>
  </si>
  <si>
    <t>17代</t>
    <rPh sb="2" eb="3">
      <t>ダイ</t>
    </rPh>
    <phoneticPr fontId="3"/>
  </si>
  <si>
    <t>上地　　榮</t>
    <rPh sb="0" eb="2">
      <t>ウエチ</t>
    </rPh>
    <rPh sb="4" eb="5">
      <t>サカエ</t>
    </rPh>
    <phoneticPr fontId="3"/>
  </si>
  <si>
    <t>(15)　読谷村行政機構図</t>
    <rPh sb="5" eb="8">
      <t>ヨミタンソン</t>
    </rPh>
    <rPh sb="8" eb="10">
      <t>ギョウセイ</t>
    </rPh>
    <rPh sb="10" eb="12">
      <t>キコウ</t>
    </rPh>
    <rPh sb="12" eb="13">
      <t>ズ</t>
    </rPh>
    <phoneticPr fontId="29"/>
  </si>
  <si>
    <t>令和５年4月1日現在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9"/>
  </si>
  <si>
    <t>企画政策課</t>
    <rPh sb="0" eb="2">
      <t>キカク</t>
    </rPh>
    <rPh sb="2" eb="4">
      <t>セイサク</t>
    </rPh>
    <rPh sb="4" eb="5">
      <t>カ</t>
    </rPh>
    <phoneticPr fontId="29"/>
  </si>
  <si>
    <t>デジタル社会推進課</t>
    <rPh sb="4" eb="6">
      <t>シャカイ</t>
    </rPh>
    <rPh sb="6" eb="8">
      <t>スイシン</t>
    </rPh>
    <rPh sb="8" eb="9">
      <t>カ</t>
    </rPh>
    <phoneticPr fontId="29"/>
  </si>
  <si>
    <t>ゆたさむら推進部
部長</t>
    <rPh sb="5" eb="8">
      <t>スイシンブ</t>
    </rPh>
    <rPh sb="9" eb="11">
      <t>ブチョウ</t>
    </rPh>
    <phoneticPr fontId="29"/>
  </si>
  <si>
    <t>商工観光課</t>
    <rPh sb="0" eb="2">
      <t>ショウコウ</t>
    </rPh>
    <rPh sb="2" eb="4">
      <t>カンコウ</t>
    </rPh>
    <rPh sb="4" eb="5">
      <t>カ</t>
    </rPh>
    <phoneticPr fontId="29"/>
  </si>
  <si>
    <t>農地活用推進課</t>
    <rPh sb="0" eb="2">
      <t>ノウチ</t>
    </rPh>
    <rPh sb="2" eb="4">
      <t>カツヨウ</t>
    </rPh>
    <rPh sb="4" eb="6">
      <t>スイシン</t>
    </rPh>
    <rPh sb="6" eb="7">
      <t>カ</t>
    </rPh>
    <phoneticPr fontId="29"/>
  </si>
  <si>
    <t>営農知産地笑推進課</t>
    <rPh sb="0" eb="2">
      <t>エイノウ</t>
    </rPh>
    <rPh sb="2" eb="3">
      <t>チ</t>
    </rPh>
    <rPh sb="3" eb="4">
      <t>サン</t>
    </rPh>
    <rPh sb="4" eb="5">
      <t>チ</t>
    </rPh>
    <rPh sb="5" eb="6">
      <t>ワラ</t>
    </rPh>
    <rPh sb="6" eb="8">
      <t>スイシン</t>
    </rPh>
    <rPh sb="8" eb="9">
      <t>カ</t>
    </rPh>
    <phoneticPr fontId="29"/>
  </si>
  <si>
    <t>総務課</t>
    <rPh sb="0" eb="3">
      <t>ソウムカ</t>
    </rPh>
    <phoneticPr fontId="29"/>
  </si>
  <si>
    <t>総務部
部長</t>
    <rPh sb="0" eb="2">
      <t>ソウム</t>
    </rPh>
    <rPh sb="2" eb="3">
      <t>ブ</t>
    </rPh>
    <rPh sb="4" eb="6">
      <t>ブチョウ</t>
    </rPh>
    <phoneticPr fontId="29"/>
  </si>
  <si>
    <t>生活環境課</t>
    <rPh sb="0" eb="2">
      <t>セイカツ</t>
    </rPh>
    <rPh sb="2" eb="4">
      <t>カンキョウ</t>
    </rPh>
    <rPh sb="4" eb="5">
      <t>カ</t>
    </rPh>
    <phoneticPr fontId="29"/>
  </si>
  <si>
    <t>税務課</t>
    <rPh sb="0" eb="3">
      <t>ゼイムカ</t>
    </rPh>
    <phoneticPr fontId="29"/>
  </si>
  <si>
    <t>住民年金課</t>
    <rPh sb="0" eb="2">
      <t>ジュウミン</t>
    </rPh>
    <rPh sb="2" eb="4">
      <t>ネンキン</t>
    </rPh>
    <rPh sb="4" eb="5">
      <t>カ</t>
    </rPh>
    <phoneticPr fontId="29"/>
  </si>
  <si>
    <t>土木建築課</t>
    <rPh sb="0" eb="2">
      <t>ドボク</t>
    </rPh>
    <rPh sb="2" eb="4">
      <t>ケンチク</t>
    </rPh>
    <rPh sb="4" eb="5">
      <t>カ</t>
    </rPh>
    <phoneticPr fontId="29"/>
  </si>
  <si>
    <t>建設整備部
部長</t>
    <rPh sb="0" eb="2">
      <t>ケンセツ</t>
    </rPh>
    <rPh sb="2" eb="4">
      <t>セイビ</t>
    </rPh>
    <rPh sb="4" eb="5">
      <t>ブ</t>
    </rPh>
    <phoneticPr fontId="29"/>
  </si>
  <si>
    <t>都市計画課</t>
    <rPh sb="0" eb="2">
      <t>トシ</t>
    </rPh>
    <rPh sb="2" eb="4">
      <t>ケイカク</t>
    </rPh>
    <rPh sb="4" eb="5">
      <t>カ</t>
    </rPh>
    <phoneticPr fontId="29"/>
  </si>
  <si>
    <t>村長</t>
    <rPh sb="0" eb="2">
      <t>ソンチョウ</t>
    </rPh>
    <phoneticPr fontId="29"/>
  </si>
  <si>
    <t>福祉課</t>
    <rPh sb="0" eb="3">
      <t>フクシカ</t>
    </rPh>
    <phoneticPr fontId="29"/>
  </si>
  <si>
    <t>健康福祉部
部長</t>
    <rPh sb="0" eb="2">
      <t>ケンコウ</t>
    </rPh>
    <rPh sb="2" eb="4">
      <t>フクシ</t>
    </rPh>
    <rPh sb="4" eb="5">
      <t>ブ</t>
    </rPh>
    <phoneticPr fontId="29"/>
  </si>
  <si>
    <t>健康保険課</t>
    <rPh sb="0" eb="5">
      <t>ケンコウホケンカ</t>
    </rPh>
    <phoneticPr fontId="29"/>
  </si>
  <si>
    <t>こども未来課</t>
    <rPh sb="3" eb="5">
      <t>ミライ</t>
    </rPh>
    <rPh sb="5" eb="6">
      <t>カ</t>
    </rPh>
    <phoneticPr fontId="29"/>
  </si>
  <si>
    <t>健康推進課</t>
    <rPh sb="0" eb="2">
      <t>ケンコウ</t>
    </rPh>
    <rPh sb="2" eb="4">
      <t>スイシン</t>
    </rPh>
    <rPh sb="4" eb="5">
      <t>カ</t>
    </rPh>
    <phoneticPr fontId="29"/>
  </si>
  <si>
    <t>上下水道課</t>
    <rPh sb="0" eb="2">
      <t>ジョウゲ</t>
    </rPh>
    <rPh sb="2" eb="5">
      <t>スイドウカ</t>
    </rPh>
    <phoneticPr fontId="29"/>
  </si>
  <si>
    <t>会計管理者</t>
    <rPh sb="0" eb="2">
      <t>カイケイ</t>
    </rPh>
    <rPh sb="2" eb="4">
      <t>カンリ</t>
    </rPh>
    <rPh sb="4" eb="5">
      <t>シャ</t>
    </rPh>
    <phoneticPr fontId="3"/>
  </si>
  <si>
    <t>会計課</t>
    <rPh sb="0" eb="3">
      <t>カイケイカ</t>
    </rPh>
    <phoneticPr fontId="29"/>
  </si>
  <si>
    <t>教育総務課</t>
    <rPh sb="0" eb="2">
      <t>キョウイク</t>
    </rPh>
    <rPh sb="2" eb="5">
      <t>ソウムカ</t>
    </rPh>
    <phoneticPr fontId="29"/>
  </si>
  <si>
    <t>学校指導課</t>
    <rPh sb="0" eb="2">
      <t>ガッコウ</t>
    </rPh>
    <rPh sb="2" eb="4">
      <t>シドウ</t>
    </rPh>
    <rPh sb="4" eb="5">
      <t>カ</t>
    </rPh>
    <phoneticPr fontId="3"/>
  </si>
  <si>
    <t>教育次長</t>
    <rPh sb="0" eb="2">
      <t>キョウイク</t>
    </rPh>
    <rPh sb="2" eb="4">
      <t>ジチョウ</t>
    </rPh>
    <phoneticPr fontId="29"/>
  </si>
  <si>
    <t>給食調理場</t>
    <rPh sb="0" eb="2">
      <t>キュウショク</t>
    </rPh>
    <rPh sb="2" eb="4">
      <t>チョウリ</t>
    </rPh>
    <rPh sb="4" eb="5">
      <t>ジョウ</t>
    </rPh>
    <phoneticPr fontId="29"/>
  </si>
  <si>
    <t>教育委員会</t>
    <rPh sb="0" eb="2">
      <t>キョウイク</t>
    </rPh>
    <rPh sb="2" eb="5">
      <t>イインカイ</t>
    </rPh>
    <phoneticPr fontId="29"/>
  </si>
  <si>
    <t>教育長</t>
    <rPh sb="0" eb="3">
      <t>キョウイクチョウ</t>
    </rPh>
    <phoneticPr fontId="29"/>
  </si>
  <si>
    <t>生涯学習課</t>
    <rPh sb="0" eb="2">
      <t>ショウガイ</t>
    </rPh>
    <rPh sb="2" eb="4">
      <t>ガクシュウ</t>
    </rPh>
    <rPh sb="4" eb="5">
      <t>カ</t>
    </rPh>
    <phoneticPr fontId="29"/>
  </si>
  <si>
    <t>文化振興課</t>
    <rPh sb="0" eb="2">
      <t>ブンカ</t>
    </rPh>
    <rPh sb="2" eb="4">
      <t>シンコウ</t>
    </rPh>
    <rPh sb="4" eb="5">
      <t>カ</t>
    </rPh>
    <phoneticPr fontId="29"/>
  </si>
  <si>
    <t>議会事務局長</t>
    <rPh sb="0" eb="2">
      <t>ギカイ</t>
    </rPh>
    <rPh sb="2" eb="4">
      <t>ジム</t>
    </rPh>
    <rPh sb="4" eb="6">
      <t>キョクチョウ</t>
    </rPh>
    <phoneticPr fontId="29"/>
  </si>
  <si>
    <t>読谷村議会</t>
    <rPh sb="0" eb="2">
      <t>ヨミタン</t>
    </rPh>
    <rPh sb="2" eb="5">
      <t>ソンギカイ</t>
    </rPh>
    <phoneticPr fontId="29"/>
  </si>
  <si>
    <t>議会事務局</t>
    <rPh sb="0" eb="2">
      <t>ギカイ</t>
    </rPh>
    <rPh sb="2" eb="5">
      <t>ジムキョク</t>
    </rPh>
    <phoneticPr fontId="29"/>
  </si>
  <si>
    <t>農業委員会</t>
    <rPh sb="0" eb="2">
      <t>ノウギョウ</t>
    </rPh>
    <rPh sb="2" eb="5">
      <t>イインカイ</t>
    </rPh>
    <phoneticPr fontId="29"/>
  </si>
  <si>
    <t>農業委員会事務局</t>
    <rPh sb="0" eb="2">
      <t>ノウギョウ</t>
    </rPh>
    <rPh sb="2" eb="5">
      <t>イインカイ</t>
    </rPh>
    <rPh sb="5" eb="8">
      <t>ジムキョク</t>
    </rPh>
    <phoneticPr fontId="29"/>
  </si>
  <si>
    <t>選挙管理委員会</t>
    <rPh sb="0" eb="2">
      <t>センキョ</t>
    </rPh>
    <rPh sb="2" eb="4">
      <t>カンリ</t>
    </rPh>
    <rPh sb="4" eb="7">
      <t>イインカイ</t>
    </rPh>
    <phoneticPr fontId="29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</si>
  <si>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9"/>
  </si>
  <si>
    <t>監査委員</t>
    <rPh sb="0" eb="2">
      <t>カンサ</t>
    </rPh>
    <rPh sb="2" eb="4">
      <t>イイン</t>
    </rPh>
    <phoneticPr fontId="29"/>
  </si>
  <si>
    <t>１３　選挙・議会及び村職員</t>
    <phoneticPr fontId="3"/>
  </si>
  <si>
    <t>◆　選挙</t>
    <rPh sb="2" eb="4">
      <t>センキョ</t>
    </rPh>
    <phoneticPr fontId="3"/>
  </si>
  <si>
    <t>　　毎年9月2日現在</t>
    <phoneticPr fontId="3"/>
  </si>
  <si>
    <t>総　計</t>
    <phoneticPr fontId="3"/>
  </si>
  <si>
    <t>平成15年</t>
    <rPh sb="0" eb="2">
      <t>ヘイセイ</t>
    </rPh>
    <rPh sb="4" eb="5">
      <t>ネン</t>
    </rPh>
    <phoneticPr fontId="3"/>
  </si>
  <si>
    <t>　　資料：選挙管理委員会</t>
    <phoneticPr fontId="26"/>
  </si>
  <si>
    <t>2018.11～2022.1</t>
    <phoneticPr fontId="3"/>
  </si>
  <si>
    <t>自2012.10.01～至2020.03.31</t>
    <rPh sb="0" eb="1">
      <t>ジ</t>
    </rPh>
    <rPh sb="12" eb="13">
      <t>イタ</t>
    </rPh>
    <phoneticPr fontId="3"/>
  </si>
  <si>
    <t>國　吉　雅　和</t>
    <phoneticPr fontId="3"/>
  </si>
  <si>
    <t>18代</t>
    <rPh sb="2" eb="3">
      <t>ダイ</t>
    </rPh>
    <phoneticPr fontId="3"/>
  </si>
  <si>
    <t>自2018.09.28～至2022.9.27</t>
    <phoneticPr fontId="26"/>
  </si>
  <si>
    <t>自2022.09.28～至　　現　在</t>
    <rPh sb="15" eb="16">
      <t>ゲン</t>
    </rPh>
    <rPh sb="17" eb="18">
      <t>ザイ</t>
    </rPh>
    <phoneticPr fontId="3"/>
  </si>
  <si>
    <t>(1)　有権者数の推移</t>
    <phoneticPr fontId="3"/>
  </si>
  <si>
    <t>(3)　党派別得票数の状況</t>
    <phoneticPr fontId="3"/>
  </si>
  <si>
    <t>上下水道部
部長</t>
    <rPh sb="0" eb="2">
      <t>ジョウゲ</t>
    </rPh>
    <rPh sb="2" eb="4">
      <t>スイドウ</t>
    </rPh>
    <rPh sb="4" eb="5">
      <t>ブ</t>
    </rPh>
    <rPh sb="6" eb="8">
      <t>ブチョウ</t>
    </rPh>
    <phoneticPr fontId="29"/>
  </si>
  <si>
    <t>１３　選挙・議会及び村職員</t>
    <rPh sb="3" eb="5">
      <t>センキョ</t>
    </rPh>
    <rPh sb="6" eb="8">
      <t>ギカイ</t>
    </rPh>
    <rPh sb="8" eb="9">
      <t>オヨ</t>
    </rPh>
    <rPh sb="10" eb="11">
      <t>ソン</t>
    </rPh>
    <rPh sb="11" eb="13">
      <t>ショクイン</t>
    </rPh>
    <phoneticPr fontId="2"/>
  </si>
  <si>
    <t>◆　選挙</t>
    <rPh sb="2" eb="4">
      <t>センキョ</t>
    </rPh>
    <phoneticPr fontId="2"/>
  </si>
  <si>
    <t>（１）</t>
  </si>
  <si>
    <t>有権者数の推移</t>
    <rPh sb="0" eb="3">
      <t>ユウケンシャ</t>
    </rPh>
    <rPh sb="3" eb="4">
      <t>スウ</t>
    </rPh>
    <rPh sb="5" eb="7">
      <t>スイイ</t>
    </rPh>
    <phoneticPr fontId="2"/>
  </si>
  <si>
    <t>（２）</t>
  </si>
  <si>
    <t>各種選挙の投票状況</t>
    <rPh sb="0" eb="2">
      <t>カクシュ</t>
    </rPh>
    <rPh sb="2" eb="4">
      <t>センキョ</t>
    </rPh>
    <rPh sb="5" eb="7">
      <t>トウヒョウ</t>
    </rPh>
    <rPh sb="7" eb="9">
      <t>ジョウキョウ</t>
    </rPh>
    <phoneticPr fontId="2"/>
  </si>
  <si>
    <t>（３）</t>
  </si>
  <si>
    <t>党派別得票数の状況</t>
    <rPh sb="0" eb="3">
      <t>トウハベツ</t>
    </rPh>
    <rPh sb="3" eb="6">
      <t>トクヒョウスウ</t>
    </rPh>
    <rPh sb="7" eb="9">
      <t>ジョウキョウ</t>
    </rPh>
    <phoneticPr fontId="2"/>
  </si>
  <si>
    <t>◆　議会</t>
    <rPh sb="2" eb="4">
      <t>ギカイ</t>
    </rPh>
    <phoneticPr fontId="2"/>
  </si>
  <si>
    <t>（４）</t>
  </si>
  <si>
    <t>議会の運営状況</t>
    <rPh sb="0" eb="2">
      <t>ギカイ</t>
    </rPh>
    <rPh sb="3" eb="5">
      <t>ウンエイ</t>
    </rPh>
    <rPh sb="5" eb="7">
      <t>ジョウキョウ</t>
    </rPh>
    <phoneticPr fontId="2"/>
  </si>
  <si>
    <t>（５）</t>
  </si>
  <si>
    <t>年齢別議員数の推移</t>
    <rPh sb="0" eb="3">
      <t>ネンレイベツ</t>
    </rPh>
    <rPh sb="3" eb="6">
      <t>ギインスウ</t>
    </rPh>
    <rPh sb="7" eb="9">
      <t>スイイ</t>
    </rPh>
    <phoneticPr fontId="2"/>
  </si>
  <si>
    <t>（６）</t>
  </si>
  <si>
    <t>議会議員数及び報酬等の推移</t>
    <rPh sb="0" eb="2">
      <t>ギカイ</t>
    </rPh>
    <rPh sb="2" eb="5">
      <t>ギインスウ</t>
    </rPh>
    <rPh sb="5" eb="6">
      <t>オヨ</t>
    </rPh>
    <rPh sb="7" eb="9">
      <t>ホウシュウ</t>
    </rPh>
    <rPh sb="9" eb="10">
      <t>トウ</t>
    </rPh>
    <rPh sb="11" eb="13">
      <t>スイイ</t>
    </rPh>
    <phoneticPr fontId="2"/>
  </si>
  <si>
    <t>◆　村職員</t>
    <rPh sb="2" eb="3">
      <t>ソン</t>
    </rPh>
    <rPh sb="3" eb="5">
      <t>ショクイン</t>
    </rPh>
    <phoneticPr fontId="2"/>
  </si>
  <si>
    <t>（７）</t>
  </si>
  <si>
    <t>村職員数の推移</t>
    <rPh sb="0" eb="1">
      <t>ソン</t>
    </rPh>
    <rPh sb="1" eb="4">
      <t>ショクインスウ</t>
    </rPh>
    <rPh sb="5" eb="7">
      <t>スイイ</t>
    </rPh>
    <phoneticPr fontId="2"/>
  </si>
  <si>
    <t>（８）</t>
  </si>
  <si>
    <t>年齢別職員数の推移</t>
    <rPh sb="0" eb="3">
      <t>ネンレイベツ</t>
    </rPh>
    <rPh sb="3" eb="6">
      <t>ショクインスウ</t>
    </rPh>
    <rPh sb="7" eb="9">
      <t>スイイ</t>
    </rPh>
    <phoneticPr fontId="2"/>
  </si>
  <si>
    <t>（９）</t>
  </si>
  <si>
    <t>村会計年度任用職員・臨時的任用職員の推移</t>
    <rPh sb="0" eb="1">
      <t>ムラ</t>
    </rPh>
    <rPh sb="1" eb="9">
      <t>カイケイネンドニンヨウショクイン</t>
    </rPh>
    <rPh sb="10" eb="13">
      <t>リンジテキ</t>
    </rPh>
    <rPh sb="13" eb="15">
      <t>ニンヨウ</t>
    </rPh>
    <rPh sb="15" eb="17">
      <t>ショクイン</t>
    </rPh>
    <rPh sb="18" eb="20">
      <t>スイイ</t>
    </rPh>
    <phoneticPr fontId="2"/>
  </si>
  <si>
    <t>（１０）</t>
  </si>
  <si>
    <t>執行機関の給料等の推移</t>
    <rPh sb="0" eb="2">
      <t>シッコウ</t>
    </rPh>
    <rPh sb="2" eb="4">
      <t>キカン</t>
    </rPh>
    <rPh sb="5" eb="7">
      <t>キュウリョウ</t>
    </rPh>
    <rPh sb="7" eb="8">
      <t>トウ</t>
    </rPh>
    <rPh sb="9" eb="11">
      <t>スイイ</t>
    </rPh>
    <phoneticPr fontId="2"/>
  </si>
  <si>
    <t>◆　組織役職者名</t>
    <rPh sb="2" eb="4">
      <t>ソシキ</t>
    </rPh>
    <rPh sb="4" eb="7">
      <t>ヤクショクシャ</t>
    </rPh>
    <rPh sb="7" eb="8">
      <t>メイ</t>
    </rPh>
    <phoneticPr fontId="2"/>
  </si>
  <si>
    <t>（１１）</t>
  </si>
  <si>
    <t>歴代三役</t>
    <rPh sb="0" eb="2">
      <t>レキダイ</t>
    </rPh>
    <rPh sb="2" eb="4">
      <t>サンヤク</t>
    </rPh>
    <phoneticPr fontId="2"/>
  </si>
  <si>
    <t>（１２）</t>
  </si>
  <si>
    <t>歴代教育長</t>
    <rPh sb="0" eb="2">
      <t>レキダイ</t>
    </rPh>
    <rPh sb="2" eb="5">
      <t>キョウイクチョウ</t>
    </rPh>
    <phoneticPr fontId="2"/>
  </si>
  <si>
    <t>（１３）</t>
  </si>
  <si>
    <t>歴代議長</t>
    <rPh sb="0" eb="2">
      <t>レキダイ</t>
    </rPh>
    <rPh sb="2" eb="4">
      <t>ギチョウ</t>
    </rPh>
    <phoneticPr fontId="2"/>
  </si>
  <si>
    <t>（１４）</t>
  </si>
  <si>
    <t>歴代副議長</t>
    <rPh sb="0" eb="2">
      <t>レキダイ</t>
    </rPh>
    <rPh sb="2" eb="5">
      <t>フクギチョウ</t>
    </rPh>
    <phoneticPr fontId="2"/>
  </si>
  <si>
    <t>（１５）</t>
  </si>
  <si>
    <t>読谷村行政機構図</t>
    <rPh sb="0" eb="3">
      <t>ヨミタンソン</t>
    </rPh>
    <rPh sb="3" eb="5">
      <t>ギョウセイ</t>
    </rPh>
    <rPh sb="5" eb="7">
      <t>キコウ</t>
    </rPh>
    <rPh sb="7" eb="8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</si>
</sst>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;&quot;△ &quot;#,##0"/>
    <numFmt numFmtId="177" formatCode="[$-411]ge\.m\.d;@"/>
    <numFmt numFmtId="178" formatCode="#,##0.00;&quot;△ &quot;#,##0.00"/>
    <numFmt numFmtId="179" formatCode="#,##0_ "/>
    <numFmt numFmtId="180" formatCode="#,##0_);[Red]\(#,##0\)"/>
    <numFmt numFmtId="181" formatCode="#,##0.000_ "/>
    <numFmt numFmtId="182" formatCode="#,##0.000_);[Red]\(#,##0.000\)"/>
    <numFmt numFmtId="183" formatCode="0.000_ "/>
    <numFmt numFmtId="184" formatCode="0;&quot;△ &quot;0"/>
    <numFmt numFmtId="185" formatCode="0_);[Red]\(0\)"/>
    <numFmt numFmtId="186" formatCode="##&quot;人&quot;"/>
  </numFmts>
  <fonts count="42">
    <font>
      <sz val="10"/>
      <name val="ＭＳ Ｐ明朝"/>
      <family val="1"/>
    </font>
    <font>
      <sz val="10"/>
      <name val="ＭＳ Ｐ明朝"/>
      <family val="1"/>
    </font>
    <font>
      <sz val="10"/>
      <name val="ＭＳ 明朝"/>
      <family val="1"/>
    </font>
    <font>
      <sz val="6"/>
      <name val="ＭＳ Ｐ明朝"/>
      <family val="1"/>
      <charset val="128"/>
    </font>
    <font>
      <sz val="13"/>
      <name val="FA 明朝"/>
      <family val="1"/>
    </font>
    <font>
      <b/>
      <sz val="14"/>
      <name val="ＭＳ 明朝"/>
      <family val="1"/>
    </font>
    <font>
      <b/>
      <sz val="12"/>
      <name val="ＭＳ 明朝"/>
      <family val="1"/>
    </font>
    <font>
      <sz val="6"/>
      <name val="ＭＳ Ｐ明朝"/>
      <family val="1"/>
    </font>
    <font>
      <sz val="6.5"/>
      <name val="ＭＳ Ｐ明朝"/>
      <family val="1"/>
    </font>
    <font>
      <sz val="6"/>
      <name val="ＭＳ Ｐゴシック"/>
      <family val="3"/>
      <scheme val="minor"/>
    </font>
    <font>
      <sz val="6.5"/>
      <name val="FA 明朝"/>
      <family val="1"/>
    </font>
    <font>
      <sz val="10"/>
      <color theme="1"/>
      <name val="ＭＳ 明朝"/>
      <family val="1"/>
    </font>
    <font>
      <sz val="10"/>
      <color indexed="30"/>
      <name val="ＭＳ Ｐ明朝"/>
      <family val="1"/>
    </font>
    <font>
      <sz val="11"/>
      <name val="ＭＳ Ｐ明朝"/>
      <family val="1"/>
    </font>
    <font>
      <sz val="10"/>
      <color indexed="10"/>
      <name val="ＭＳ 明朝"/>
      <family val="1"/>
    </font>
    <font>
      <sz val="10"/>
      <name val="FA 明朝"/>
      <family val="1"/>
    </font>
    <font>
      <sz val="9"/>
      <name val="ＭＳ 明朝"/>
      <family val="1"/>
    </font>
    <font>
      <sz val="6"/>
      <name val="ＭＳ 明朝"/>
      <family val="1"/>
    </font>
    <font>
      <sz val="9"/>
      <name val="ＭＳ Ｐ明朝"/>
      <family val="1"/>
    </font>
    <font>
      <sz val="10"/>
      <name val="ＭＳ Ｐ明朝"/>
      <family val="1"/>
      <charset val="128"/>
    </font>
    <font>
      <sz val="10"/>
      <color rgb="FFFF0000"/>
      <name val="ＭＳ Ｐ明朝"/>
      <family val="1"/>
    </font>
    <font>
      <sz val="6"/>
      <color indexed="10"/>
      <name val="ＭＳ 明朝"/>
      <family val="1"/>
    </font>
    <font>
      <sz val="13"/>
      <name val="FA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Ｐ明朝"/>
      <family val="1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20"/>
      <name val="ＭＳ Ｐ明朝"/>
      <family val="1"/>
    </font>
    <font>
      <sz val="20"/>
      <name val="ＭＳ Ｐ明朝"/>
      <family val="1"/>
      <charset val="128"/>
    </font>
    <font>
      <u/>
      <sz val="10"/>
      <color theme="10"/>
      <name val="ＭＳ Ｐ明朝"/>
      <family val="1"/>
    </font>
    <font>
      <u/>
      <sz val="20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3" fillId="0" borderId="0"/>
    <xf numFmtId="0" fontId="22" fillId="0" borderId="0"/>
    <xf numFmtId="0" fontId="19" fillId="0" borderId="0"/>
    <xf numFmtId="38" fontId="19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40" fillId="0" borderId="0" applyNumberFormat="0" applyFill="0" applyBorder="0" applyAlignment="0" applyProtection="0"/>
  </cellStyleXfs>
  <cellXfs count="552">
    <xf numFmtId="0" fontId="0" fillId="0" borderId="0" xfId="0"/>
    <xf numFmtId="0" fontId="2" fillId="0" borderId="0" xfId="0" applyFont="1" applyAlignment="1">
      <alignment vertical="center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distributed" vertical="center"/>
    </xf>
    <xf numFmtId="0" fontId="2" fillId="0" borderId="7" xfId="2" applyFont="1" applyBorder="1" applyAlignment="1">
      <alignment horizontal="distributed" vertical="center"/>
    </xf>
    <xf numFmtId="0" fontId="2" fillId="0" borderId="15" xfId="2" applyFont="1" applyBorder="1" applyAlignment="1">
      <alignment horizontal="distributed" vertical="center"/>
    </xf>
    <xf numFmtId="0" fontId="2" fillId="0" borderId="16" xfId="2" applyFont="1" applyBorder="1" applyAlignment="1">
      <alignment horizontal="distributed" vertical="center"/>
    </xf>
    <xf numFmtId="0" fontId="2" fillId="0" borderId="11" xfId="2" applyFont="1" applyBorder="1" applyAlignment="1">
      <alignment horizontal="distributed" vertical="center"/>
    </xf>
    <xf numFmtId="0" fontId="0" fillId="0" borderId="0" xfId="0" applyFont="1"/>
    <xf numFmtId="0" fontId="12" fillId="0" borderId="0" xfId="0" applyFont="1"/>
    <xf numFmtId="0" fontId="14" fillId="0" borderId="0" xfId="3" applyFont="1" applyAlignment="1">
      <alignment horizontal="right" vertical="center"/>
    </xf>
    <xf numFmtId="0" fontId="14" fillId="0" borderId="0" xfId="2" applyFont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14" fillId="0" borderId="0" xfId="2" applyFont="1" applyAlignment="1">
      <alignment horizontal="distributed" vertical="center" wrapText="1"/>
    </xf>
    <xf numFmtId="0" fontId="2" fillId="0" borderId="0" xfId="2" applyFont="1" applyAlignment="1">
      <alignment vertical="center" shrinkToFit="1"/>
    </xf>
    <xf numFmtId="0" fontId="6" fillId="0" borderId="0" xfId="2" applyFont="1" applyAlignment="1">
      <alignment vertical="center"/>
    </xf>
    <xf numFmtId="0" fontId="2" fillId="0" borderId="4" xfId="2" applyFont="1" applyBorder="1" applyAlignment="1">
      <alignment horizontal="right" vertical="center"/>
    </xf>
    <xf numFmtId="0" fontId="2" fillId="0" borderId="10" xfId="2" applyFont="1" applyBorder="1"/>
    <xf numFmtId="0" fontId="2" fillId="0" borderId="3" xfId="2" applyFont="1" applyBorder="1" applyAlignment="1">
      <alignment horizontal="center" vertical="center" shrinkToFit="1"/>
    </xf>
    <xf numFmtId="179" fontId="2" fillId="0" borderId="0" xfId="1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shrinkToFit="1"/>
    </xf>
    <xf numFmtId="0" fontId="2" fillId="0" borderId="7" xfId="2" applyFont="1" applyBorder="1" applyAlignment="1">
      <alignment horizontal="center" vertical="center" shrinkToFit="1"/>
    </xf>
    <xf numFmtId="0" fontId="2" fillId="0" borderId="11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179" fontId="2" fillId="0" borderId="20" xfId="1" applyNumberFormat="1" applyFont="1" applyFill="1" applyBorder="1" applyAlignment="1">
      <alignment horizontal="center" vertical="center" wrapText="1"/>
    </xf>
    <xf numFmtId="41" fontId="2" fillId="0" borderId="0" xfId="1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0" borderId="10" xfId="2" applyFont="1" applyBorder="1" applyAlignment="1">
      <alignment horizontal="center" vertical="center" shrinkToFit="1"/>
    </xf>
    <xf numFmtId="179" fontId="2" fillId="0" borderId="12" xfId="1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5" fillId="0" borderId="25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distributed" vertical="center" wrapText="1" indent="1"/>
    </xf>
    <xf numFmtId="0" fontId="14" fillId="0" borderId="0" xfId="2" applyFont="1" applyAlignment="1">
      <alignment horizontal="center" vertical="center" shrinkToFit="1"/>
    </xf>
    <xf numFmtId="0" fontId="2" fillId="0" borderId="0" xfId="2" applyFont="1" applyAlignment="1">
      <alignment vertical="center" wrapText="1"/>
    </xf>
    <xf numFmtId="0" fontId="16" fillId="0" borderId="0" xfId="2" applyFont="1" applyAlignment="1">
      <alignment horizontal="distributed" vertical="center" wrapText="1" indent="1"/>
    </xf>
    <xf numFmtId="0" fontId="2" fillId="0" borderId="0" xfId="1" applyNumberFormat="1" applyFont="1" applyBorder="1" applyAlignment="1">
      <alignment horizontal="right"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horizontal="centerContinuous" vertical="center"/>
    </xf>
    <xf numFmtId="0" fontId="25" fillId="0" borderId="0" xfId="4" applyFont="1" applyAlignment="1">
      <alignment horizontal="centerContinuous" vertical="center"/>
    </xf>
    <xf numFmtId="0" fontId="23" fillId="0" borderId="0" xfId="4" applyFont="1" applyAlignment="1">
      <alignment horizontal="centerContinuous" vertical="center"/>
    </xf>
    <xf numFmtId="0" fontId="23" fillId="0" borderId="3" xfId="4" applyFont="1" applyFill="1" applyBorder="1" applyAlignment="1">
      <alignment horizontal="right" vertical="center"/>
    </xf>
    <xf numFmtId="0" fontId="23" fillId="0" borderId="5" xfId="4" applyFont="1" applyFill="1" applyBorder="1" applyAlignment="1">
      <alignment horizontal="center" vertical="center" textRotation="255"/>
    </xf>
    <xf numFmtId="0" fontId="23" fillId="0" borderId="7" xfId="4" applyFont="1" applyFill="1" applyBorder="1" applyAlignment="1">
      <alignment vertical="center"/>
    </xf>
    <xf numFmtId="0" fontId="23" fillId="0" borderId="11" xfId="4" applyFont="1" applyFill="1" applyBorder="1" applyAlignment="1"/>
    <xf numFmtId="0" fontId="23" fillId="0" borderId="3" xfId="4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center" vertical="center"/>
    </xf>
    <xf numFmtId="179" fontId="23" fillId="0" borderId="5" xfId="4" applyNumberFormat="1" applyFont="1" applyFill="1" applyBorder="1" applyAlignment="1">
      <alignment horizontal="center" vertical="center"/>
    </xf>
    <xf numFmtId="179" fontId="23" fillId="0" borderId="6" xfId="4" applyNumberFormat="1" applyFont="1" applyFill="1" applyBorder="1" applyAlignment="1">
      <alignment horizontal="center" vertical="center"/>
    </xf>
    <xf numFmtId="0" fontId="23" fillId="0" borderId="8" xfId="4" applyFont="1" applyFill="1" applyBorder="1" applyAlignment="1">
      <alignment horizontal="center" vertical="center"/>
    </xf>
    <xf numFmtId="179" fontId="23" fillId="0" borderId="0" xfId="4" applyNumberFormat="1" applyFont="1" applyFill="1" applyBorder="1" applyAlignment="1">
      <alignment horizontal="center" vertical="center"/>
    </xf>
    <xf numFmtId="179" fontId="23" fillId="0" borderId="9" xfId="4" applyNumberFormat="1" applyFont="1" applyFill="1" applyBorder="1" applyAlignment="1">
      <alignment horizontal="center" vertical="center"/>
    </xf>
    <xf numFmtId="0" fontId="23" fillId="0" borderId="7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23" fillId="0" borderId="11" xfId="4" applyFont="1" applyFill="1" applyBorder="1" applyAlignment="1">
      <alignment horizontal="center" vertical="center"/>
    </xf>
    <xf numFmtId="0" fontId="23" fillId="0" borderId="0" xfId="4" applyFont="1" applyAlignment="1">
      <alignment horizontal="right" vertical="center"/>
    </xf>
    <xf numFmtId="0" fontId="24" fillId="0" borderId="0" xfId="4" applyFont="1" applyFill="1" applyAlignment="1">
      <alignment horizontal="centerContinuous" vertical="center"/>
    </xf>
    <xf numFmtId="0" fontId="25" fillId="0" borderId="0" xfId="4" applyFont="1" applyFill="1" applyAlignment="1">
      <alignment horizontal="centerContinuous" vertical="center"/>
    </xf>
    <xf numFmtId="0" fontId="23" fillId="0" borderId="0" xfId="4" applyFont="1" applyAlignment="1">
      <alignment horizontal="left" vertical="center"/>
    </xf>
    <xf numFmtId="0" fontId="23" fillId="0" borderId="0" xfId="4" applyFont="1" applyFill="1" applyAlignment="1">
      <alignment horizontal="centerContinuous" vertical="center"/>
    </xf>
    <xf numFmtId="0" fontId="23" fillId="0" borderId="0" xfId="4" applyFont="1" applyFill="1" applyAlignment="1">
      <alignment horizontal="right" vertical="center"/>
    </xf>
    <xf numFmtId="0" fontId="23" fillId="0" borderId="3" xfId="4" applyFont="1" applyFill="1" applyBorder="1" applyAlignment="1">
      <alignment horizontal="right" vertical="center" wrapText="1"/>
    </xf>
    <xf numFmtId="0" fontId="23" fillId="0" borderId="11" xfId="4" applyFont="1" applyFill="1" applyBorder="1" applyAlignment="1">
      <alignment vertical="center" wrapText="1"/>
    </xf>
    <xf numFmtId="179" fontId="23" fillId="0" borderId="4" xfId="4" applyNumberFormat="1" applyFont="1" applyFill="1" applyBorder="1" applyAlignment="1">
      <alignment horizontal="right" vertical="center" indent="2"/>
    </xf>
    <xf numFmtId="179" fontId="23" fillId="0" borderId="5" xfId="4" applyNumberFormat="1" applyFont="1" applyFill="1" applyBorder="1" applyAlignment="1">
      <alignment horizontal="right" vertical="center" indent="2"/>
    </xf>
    <xf numFmtId="179" fontId="23" fillId="0" borderId="8" xfId="4" applyNumberFormat="1" applyFont="1" applyFill="1" applyBorder="1" applyAlignment="1">
      <alignment horizontal="right" vertical="center" indent="2"/>
    </xf>
    <xf numFmtId="179" fontId="23" fillId="0" borderId="0" xfId="4" applyNumberFormat="1" applyFont="1" applyFill="1" applyBorder="1" applyAlignment="1">
      <alignment horizontal="right" vertical="center" indent="2"/>
    </xf>
    <xf numFmtId="0" fontId="23" fillId="0" borderId="7" xfId="4" applyFont="1" applyFill="1" applyBorder="1" applyAlignment="1">
      <alignment horizontal="center" vertical="center" shrinkToFit="1"/>
    </xf>
    <xf numFmtId="0" fontId="23" fillId="0" borderId="3" xfId="4" applyFont="1" applyFill="1" applyBorder="1" applyAlignment="1">
      <alignment horizontal="center" vertical="center" shrinkToFit="1"/>
    </xf>
    <xf numFmtId="0" fontId="23" fillId="0" borderId="0" xfId="4" applyFont="1" applyFill="1" applyAlignment="1">
      <alignment vertical="center"/>
    </xf>
    <xf numFmtId="38" fontId="23" fillId="0" borderId="0" xfId="6" applyFont="1" applyFill="1" applyAlignment="1">
      <alignment vertical="center"/>
    </xf>
    <xf numFmtId="0" fontId="23" fillId="0" borderId="4" xfId="4" applyFont="1" applyFill="1" applyBorder="1" applyAlignment="1">
      <alignment horizontal="right" vertical="center"/>
    </xf>
    <xf numFmtId="0" fontId="23" fillId="0" borderId="3" xfId="4" applyFont="1" applyFill="1" applyBorder="1" applyAlignment="1">
      <alignment horizontal="center" vertical="center"/>
    </xf>
    <xf numFmtId="0" fontId="23" fillId="0" borderId="17" xfId="4" applyFont="1" applyFill="1" applyBorder="1" applyAlignment="1">
      <alignment horizontal="centerContinuous" vertical="center"/>
    </xf>
    <xf numFmtId="0" fontId="23" fillId="0" borderId="18" xfId="4" applyFont="1" applyFill="1" applyBorder="1" applyAlignment="1">
      <alignment horizontal="centerContinuous" vertical="center"/>
    </xf>
    <xf numFmtId="0" fontId="23" fillId="0" borderId="19" xfId="4" applyFont="1" applyFill="1" applyBorder="1" applyAlignment="1">
      <alignment horizontal="centerContinuous" vertical="center"/>
    </xf>
    <xf numFmtId="0" fontId="23" fillId="0" borderId="10" xfId="4" applyFont="1" applyFill="1" applyBorder="1" applyAlignment="1">
      <alignment vertical="center"/>
    </xf>
    <xf numFmtId="0" fontId="23" fillId="0" borderId="11" xfId="4" applyFont="1" applyFill="1" applyBorder="1" applyAlignment="1">
      <alignment horizontal="center" vertical="center"/>
    </xf>
    <xf numFmtId="0" fontId="23" fillId="0" borderId="2" xfId="4" applyFont="1" applyFill="1" applyBorder="1" applyAlignment="1">
      <alignment horizontal="center" vertical="center"/>
    </xf>
    <xf numFmtId="38" fontId="23" fillId="0" borderId="4" xfId="6" applyFont="1" applyFill="1" applyBorder="1" applyAlignment="1">
      <alignment horizontal="center" vertical="center"/>
    </xf>
    <xf numFmtId="49" fontId="23" fillId="0" borderId="5" xfId="6" applyNumberFormat="1" applyFont="1" applyFill="1" applyBorder="1" applyAlignment="1">
      <alignment horizontal="center" vertical="center"/>
    </xf>
    <xf numFmtId="38" fontId="23" fillId="0" borderId="5" xfId="6" applyFont="1" applyFill="1" applyBorder="1" applyAlignment="1">
      <alignment horizontal="center" vertical="center"/>
    </xf>
    <xf numFmtId="38" fontId="23" fillId="0" borderId="6" xfId="6" applyFont="1" applyFill="1" applyBorder="1" applyAlignment="1">
      <alignment horizontal="center" vertical="center"/>
    </xf>
    <xf numFmtId="38" fontId="23" fillId="0" borderId="8" xfId="6" applyFont="1" applyFill="1" applyBorder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38" fontId="23" fillId="0" borderId="0" xfId="6" applyFont="1" applyFill="1" applyBorder="1" applyAlignment="1">
      <alignment horizontal="center" vertical="center"/>
    </xf>
    <xf numFmtId="38" fontId="23" fillId="0" borderId="9" xfId="6" applyFont="1" applyFill="1" applyBorder="1" applyAlignment="1">
      <alignment horizontal="center" vertical="center"/>
    </xf>
    <xf numFmtId="0" fontId="24" fillId="0" borderId="0" xfId="4" applyFont="1" applyAlignment="1">
      <alignment vertical="center"/>
    </xf>
    <xf numFmtId="0" fontId="28" fillId="0" borderId="3" xfId="4" applyFont="1" applyBorder="1" applyAlignment="1">
      <alignment horizontal="right" vertical="center" wrapText="1"/>
    </xf>
    <xf numFmtId="0" fontId="28" fillId="0" borderId="11" xfId="4" applyFont="1" applyBorder="1" applyAlignment="1">
      <alignment vertical="center" wrapText="1"/>
    </xf>
    <xf numFmtId="0" fontId="23" fillId="0" borderId="3" xfId="4" applyFont="1" applyBorder="1" applyAlignment="1">
      <alignment horizontal="center" vertical="center"/>
    </xf>
    <xf numFmtId="184" fontId="23" fillId="0" borderId="4" xfId="4" applyNumberFormat="1" applyFont="1" applyBorder="1" applyAlignment="1">
      <alignment horizontal="center" vertical="center"/>
    </xf>
    <xf numFmtId="184" fontId="23" fillId="0" borderId="5" xfId="4" applyNumberFormat="1" applyFont="1" applyBorder="1" applyAlignment="1">
      <alignment horizontal="center" vertical="center"/>
    </xf>
    <xf numFmtId="184" fontId="23" fillId="0" borderId="6" xfId="4" applyNumberFormat="1" applyFont="1" applyBorder="1" applyAlignment="1">
      <alignment horizontal="right" vertical="center" indent="3"/>
    </xf>
    <xf numFmtId="41" fontId="23" fillId="0" borderId="0" xfId="4" applyNumberFormat="1" applyFont="1" applyAlignment="1">
      <alignment vertical="center"/>
    </xf>
    <xf numFmtId="184" fontId="23" fillId="0" borderId="8" xfId="4" applyNumberFormat="1" applyFont="1" applyBorder="1" applyAlignment="1">
      <alignment horizontal="center" vertical="center"/>
    </xf>
    <xf numFmtId="184" fontId="23" fillId="0" borderId="0" xfId="4" applyNumberFormat="1" applyFont="1" applyAlignment="1">
      <alignment horizontal="center" vertical="center"/>
    </xf>
    <xf numFmtId="184" fontId="23" fillId="0" borderId="9" xfId="4" applyNumberFormat="1" applyFont="1" applyBorder="1" applyAlignment="1">
      <alignment horizontal="right" vertical="center" indent="3"/>
    </xf>
    <xf numFmtId="0" fontId="23" fillId="0" borderId="7" xfId="4" applyFont="1" applyBorder="1" applyAlignment="1">
      <alignment horizontal="center" vertical="center"/>
    </xf>
    <xf numFmtId="184" fontId="23" fillId="0" borderId="9" xfId="4" applyNumberFormat="1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3" fillId="0" borderId="3" xfId="4" applyFont="1" applyBorder="1" applyAlignment="1">
      <alignment horizontal="right" vertical="center" wrapText="1"/>
    </xf>
    <xf numFmtId="0" fontId="23" fillId="0" borderId="0" xfId="4" applyFont="1" applyAlignment="1">
      <alignment horizontal="center" vertical="center" shrinkToFit="1"/>
    </xf>
    <xf numFmtId="0" fontId="23" fillId="0" borderId="11" xfId="4" applyFont="1" applyBorder="1" applyAlignment="1">
      <alignment vertical="center" wrapText="1"/>
    </xf>
    <xf numFmtId="176" fontId="23" fillId="0" borderId="5" xfId="4" applyNumberFormat="1" applyFont="1" applyBorder="1" applyAlignment="1">
      <alignment horizontal="center" vertical="center"/>
    </xf>
    <xf numFmtId="176" fontId="23" fillId="0" borderId="6" xfId="4" applyNumberFormat="1" applyFont="1" applyBorder="1" applyAlignment="1">
      <alignment horizontal="center" vertical="center"/>
    </xf>
    <xf numFmtId="176" fontId="23" fillId="0" borderId="0" xfId="4" applyNumberFormat="1" applyFont="1" applyBorder="1" applyAlignment="1">
      <alignment horizontal="center" vertical="center"/>
    </xf>
    <xf numFmtId="176" fontId="23" fillId="0" borderId="9" xfId="4" applyNumberFormat="1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 shrinkToFit="1"/>
    </xf>
    <xf numFmtId="0" fontId="24" fillId="0" borderId="0" xfId="4" applyFont="1" applyAlignment="1">
      <alignment horizontal="center" vertical="center"/>
    </xf>
    <xf numFmtId="0" fontId="19" fillId="0" borderId="0" xfId="5"/>
    <xf numFmtId="0" fontId="24" fillId="0" borderId="0" xfId="4" applyFont="1" applyBorder="1" applyAlignment="1">
      <alignment horizontal="center" vertical="center"/>
    </xf>
    <xf numFmtId="0" fontId="23" fillId="0" borderId="3" xfId="4" applyFont="1" applyBorder="1" applyAlignment="1">
      <alignment horizontal="center" vertical="center"/>
    </xf>
    <xf numFmtId="0" fontId="23" fillId="0" borderId="0" xfId="4" applyFont="1" applyBorder="1" applyAlignment="1">
      <alignment horizontal="right" vertical="center"/>
    </xf>
    <xf numFmtId="0" fontId="23" fillId="0" borderId="3" xfId="4" applyFont="1" applyBorder="1" applyAlignment="1">
      <alignment horizontal="right" vertical="center"/>
    </xf>
    <xf numFmtId="0" fontId="23" fillId="0" borderId="17" xfId="4" applyFont="1" applyBorder="1" applyAlignment="1">
      <alignment horizontal="centerContinuous" vertical="center"/>
    </xf>
    <xf numFmtId="0" fontId="23" fillId="0" borderId="18" xfId="4" applyFont="1" applyBorder="1" applyAlignment="1">
      <alignment horizontal="centerContinuous" vertical="center"/>
    </xf>
    <xf numFmtId="0" fontId="23" fillId="0" borderId="19" xfId="4" applyFont="1" applyBorder="1" applyAlignment="1">
      <alignment horizontal="centerContinuous" vertical="center"/>
    </xf>
    <xf numFmtId="0" fontId="23" fillId="0" borderId="11" xfId="4" applyFont="1" applyBorder="1" applyAlignment="1">
      <alignment vertical="center"/>
    </xf>
    <xf numFmtId="0" fontId="23" fillId="0" borderId="2" xfId="4" applyFont="1" applyBorder="1" applyAlignment="1">
      <alignment horizontal="center" vertical="center"/>
    </xf>
    <xf numFmtId="38" fontId="30" fillId="0" borderId="4" xfId="6" applyFont="1" applyFill="1" applyBorder="1" applyAlignment="1">
      <alignment horizontal="center" vertical="center"/>
    </xf>
    <xf numFmtId="38" fontId="30" fillId="0" borderId="5" xfId="6" applyFont="1" applyFill="1" applyBorder="1" applyAlignment="1">
      <alignment horizontal="center" vertical="center"/>
    </xf>
    <xf numFmtId="38" fontId="30" fillId="0" borderId="6" xfId="6" applyFont="1" applyFill="1" applyBorder="1" applyAlignment="1">
      <alignment horizontal="center" vertical="center"/>
    </xf>
    <xf numFmtId="40" fontId="30" fillId="0" borderId="6" xfId="6" applyNumberFormat="1" applyFont="1" applyFill="1" applyBorder="1" applyAlignment="1">
      <alignment horizontal="center" vertical="center"/>
    </xf>
    <xf numFmtId="38" fontId="30" fillId="0" borderId="8" xfId="6" applyFont="1" applyFill="1" applyBorder="1" applyAlignment="1">
      <alignment horizontal="center" vertical="center"/>
    </xf>
    <xf numFmtId="38" fontId="30" fillId="0" borderId="0" xfId="6" applyFont="1" applyFill="1" applyBorder="1" applyAlignment="1">
      <alignment horizontal="center" vertical="center"/>
    </xf>
    <xf numFmtId="38" fontId="30" fillId="0" borderId="9" xfId="6" applyFont="1" applyFill="1" applyBorder="1" applyAlignment="1">
      <alignment horizontal="center" vertical="center"/>
    </xf>
    <xf numFmtId="40" fontId="30" fillId="0" borderId="9" xfId="6" applyNumberFormat="1" applyFont="1" applyFill="1" applyBorder="1" applyAlignment="1">
      <alignment horizontal="center" vertical="center"/>
    </xf>
    <xf numFmtId="0" fontId="24" fillId="0" borderId="0" xfId="4" applyFont="1" applyAlignment="1">
      <alignment horizontal="left"/>
    </xf>
    <xf numFmtId="0" fontId="23" fillId="0" borderId="0" xfId="4" applyFont="1" applyAlignment="1">
      <alignment horizontal="centerContinuous"/>
    </xf>
    <xf numFmtId="0" fontId="23" fillId="0" borderId="0" xfId="4" applyFont="1"/>
    <xf numFmtId="0" fontId="24" fillId="0" borderId="0" xfId="4" applyFont="1" applyAlignment="1">
      <alignment horizontal="centerContinuous"/>
    </xf>
    <xf numFmtId="0" fontId="25" fillId="0" borderId="0" xfId="4" applyFont="1" applyAlignment="1">
      <alignment horizontal="centerContinuous"/>
    </xf>
    <xf numFmtId="0" fontId="23" fillId="0" borderId="0" xfId="4" applyFont="1" applyAlignment="1">
      <alignment horizontal="left" indent="1"/>
    </xf>
    <xf numFmtId="0" fontId="23" fillId="0" borderId="0" xfId="4" applyFont="1" applyAlignment="1">
      <alignment horizontal="right"/>
    </xf>
    <xf numFmtId="0" fontId="23" fillId="0" borderId="53" xfId="4" applyFont="1" applyBorder="1" applyAlignment="1">
      <alignment horizontal="center" vertical="center"/>
    </xf>
    <xf numFmtId="0" fontId="23" fillId="0" borderId="54" xfId="4" applyFont="1" applyBorder="1" applyAlignment="1">
      <alignment horizontal="center" vertical="center"/>
    </xf>
    <xf numFmtId="0" fontId="23" fillId="0" borderId="19" xfId="4" applyFont="1" applyBorder="1" applyAlignment="1">
      <alignment horizontal="center" vertical="center"/>
    </xf>
    <xf numFmtId="0" fontId="23" fillId="0" borderId="17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55" xfId="4" applyFont="1" applyBorder="1" applyAlignment="1">
      <alignment horizontal="center" vertical="center" shrinkToFit="1"/>
    </xf>
    <xf numFmtId="0" fontId="23" fillId="0" borderId="40" xfId="4" applyFont="1" applyBorder="1" applyAlignment="1">
      <alignment horizontal="distributed" vertical="center"/>
    </xf>
    <xf numFmtId="0" fontId="23" fillId="0" borderId="56" xfId="4" applyFont="1" applyBorder="1" applyAlignment="1">
      <alignment horizontal="center" vertical="center" shrinkToFit="1"/>
    </xf>
    <xf numFmtId="0" fontId="23" fillId="0" borderId="57" xfId="4" applyFont="1" applyBorder="1" applyAlignment="1">
      <alignment horizontal="center" vertical="center"/>
    </xf>
    <xf numFmtId="0" fontId="23" fillId="0" borderId="40" xfId="4" applyFont="1" applyBorder="1" applyAlignment="1">
      <alignment vertical="center"/>
    </xf>
    <xf numFmtId="0" fontId="23" fillId="0" borderId="45" xfId="4" applyFont="1" applyBorder="1" applyAlignment="1">
      <alignment horizontal="center" vertical="center" shrinkToFit="1"/>
    </xf>
    <xf numFmtId="0" fontId="23" fillId="0" borderId="55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3" fillId="0" borderId="39" xfId="4" applyFont="1" applyBorder="1" applyAlignment="1">
      <alignment horizontal="distributed" vertical="center"/>
    </xf>
    <xf numFmtId="0" fontId="23" fillId="0" borderId="59" xfId="4" applyFont="1" applyBorder="1" applyAlignment="1">
      <alignment horizontal="center" vertical="center" shrinkToFit="1"/>
    </xf>
    <xf numFmtId="0" fontId="23" fillId="0" borderId="42" xfId="4" applyFont="1" applyBorder="1" applyAlignment="1">
      <alignment horizontal="center" vertical="center"/>
    </xf>
    <xf numFmtId="0" fontId="23" fillId="0" borderId="39" xfId="4" applyFont="1" applyBorder="1" applyAlignment="1">
      <alignment vertical="center"/>
    </xf>
    <xf numFmtId="0" fontId="23" fillId="0" borderId="60" xfId="4" applyFont="1" applyBorder="1" applyAlignment="1">
      <alignment horizontal="center" vertical="center" shrinkToFit="1"/>
    </xf>
    <xf numFmtId="0" fontId="23" fillId="0" borderId="61" xfId="4" applyFont="1" applyBorder="1" applyAlignment="1">
      <alignment horizontal="center" vertical="center"/>
    </xf>
    <xf numFmtId="0" fontId="23" fillId="0" borderId="62" xfId="4" applyFont="1" applyBorder="1" applyAlignment="1">
      <alignment horizontal="distributed" vertical="center"/>
    </xf>
    <xf numFmtId="0" fontId="23" fillId="0" borderId="63" xfId="4" applyFont="1" applyBorder="1" applyAlignment="1">
      <alignment horizontal="center" vertical="center" shrinkToFit="1"/>
    </xf>
    <xf numFmtId="0" fontId="23" fillId="0" borderId="64" xfId="4" applyFont="1" applyBorder="1" applyAlignment="1">
      <alignment horizontal="center" vertical="center"/>
    </xf>
    <xf numFmtId="0" fontId="23" fillId="0" borderId="62" xfId="4" applyFont="1" applyBorder="1" applyAlignment="1">
      <alignment vertical="center"/>
    </xf>
    <xf numFmtId="0" fontId="23" fillId="0" borderId="65" xfId="4" applyFont="1" applyBorder="1" applyAlignment="1">
      <alignment horizontal="center" vertical="center" shrinkToFit="1"/>
    </xf>
    <xf numFmtId="0" fontId="23" fillId="0" borderId="66" xfId="4" applyFont="1" applyBorder="1" applyAlignment="1">
      <alignment horizontal="distributed" vertical="center"/>
    </xf>
    <xf numFmtId="0" fontId="23" fillId="0" borderId="67" xfId="4" applyFont="1" applyBorder="1" applyAlignment="1">
      <alignment horizontal="center" vertical="center"/>
    </xf>
    <xf numFmtId="0" fontId="23" fillId="0" borderId="56" xfId="4" applyFont="1" applyBorder="1" applyAlignment="1">
      <alignment horizontal="center" vertical="center"/>
    </xf>
    <xf numFmtId="0" fontId="23" fillId="0" borderId="41" xfId="4" applyFont="1" applyBorder="1" applyAlignment="1">
      <alignment horizontal="distributed" vertical="center"/>
    </xf>
    <xf numFmtId="0" fontId="23" fillId="0" borderId="68" xfId="4" applyFont="1" applyBorder="1" applyAlignment="1">
      <alignment horizontal="center" vertical="center"/>
    </xf>
    <xf numFmtId="0" fontId="23" fillId="0" borderId="69" xfId="4" applyFont="1" applyBorder="1" applyAlignment="1">
      <alignment horizontal="center" vertical="center"/>
    </xf>
    <xf numFmtId="0" fontId="23" fillId="0" borderId="60" xfId="4" applyFont="1" applyBorder="1" applyAlignment="1">
      <alignment horizontal="distributed" vertical="center"/>
    </xf>
    <xf numFmtId="0" fontId="23" fillId="0" borderId="68" xfId="4" applyFont="1" applyBorder="1" applyAlignment="1">
      <alignment horizontal="distributed" vertical="center"/>
    </xf>
    <xf numFmtId="14" fontId="23" fillId="0" borderId="68" xfId="4" applyNumberFormat="1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3" fillId="0" borderId="59" xfId="4" applyFont="1" applyBorder="1" applyAlignment="1">
      <alignment horizontal="center" vertical="center"/>
    </xf>
    <xf numFmtId="0" fontId="23" fillId="0" borderId="70" xfId="4" applyFont="1" applyBorder="1" applyAlignment="1">
      <alignment horizontal="center" vertical="center"/>
    </xf>
    <xf numFmtId="0" fontId="23" fillId="0" borderId="70" xfId="4" applyFont="1" applyBorder="1" applyAlignment="1">
      <alignment horizontal="distributed" vertical="center"/>
    </xf>
    <xf numFmtId="0" fontId="23" fillId="0" borderId="0" xfId="4" applyFont="1" applyAlignment="1">
      <alignment horizontal="distributed" vertical="center"/>
    </xf>
    <xf numFmtId="0" fontId="23" fillId="0" borderId="0" xfId="4" applyFont="1" applyBorder="1" applyAlignment="1">
      <alignment horizontal="center" vertical="center"/>
    </xf>
    <xf numFmtId="14" fontId="30" fillId="0" borderId="69" xfId="4" applyNumberFormat="1" applyFont="1" applyBorder="1" applyAlignment="1">
      <alignment horizontal="center" vertical="center"/>
    </xf>
    <xf numFmtId="0" fontId="23" fillId="0" borderId="71" xfId="4" applyFont="1" applyBorder="1" applyAlignment="1">
      <alignment horizontal="center" vertical="center"/>
    </xf>
    <xf numFmtId="0" fontId="23" fillId="0" borderId="72" xfId="4" applyFont="1" applyBorder="1" applyAlignment="1">
      <alignment horizontal="center" vertical="center"/>
    </xf>
    <xf numFmtId="0" fontId="23" fillId="0" borderId="0" xfId="4" applyFont="1" applyBorder="1" applyAlignment="1">
      <alignment horizontal="center" vertical="center" shrinkToFit="1"/>
    </xf>
    <xf numFmtId="0" fontId="23" fillId="0" borderId="73" xfId="4" applyFont="1" applyBorder="1" applyAlignment="1">
      <alignment horizontal="center" vertical="center"/>
    </xf>
    <xf numFmtId="0" fontId="23" fillId="0" borderId="74" xfId="4" applyFont="1" applyBorder="1" applyAlignment="1">
      <alignment horizontal="center" vertical="center"/>
    </xf>
    <xf numFmtId="0" fontId="23" fillId="0" borderId="29" xfId="4" applyFont="1" applyBorder="1" applyAlignment="1">
      <alignment horizontal="distributed" vertical="center"/>
    </xf>
    <xf numFmtId="0" fontId="23" fillId="0" borderId="75" xfId="4" applyFont="1" applyBorder="1" applyAlignment="1">
      <alignment horizontal="center" vertical="center"/>
    </xf>
    <xf numFmtId="14" fontId="23" fillId="0" borderId="44" xfId="4" applyNumberFormat="1" applyFont="1" applyBorder="1" applyAlignment="1">
      <alignment horizontal="center" vertical="center"/>
    </xf>
    <xf numFmtId="14" fontId="23" fillId="0" borderId="45" xfId="4" applyNumberFormat="1" applyFont="1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76" xfId="4" applyFont="1" applyBorder="1" applyAlignment="1">
      <alignment horizontal="center" vertical="center"/>
    </xf>
    <xf numFmtId="0" fontId="19" fillId="0" borderId="40" xfId="5" applyBorder="1" applyAlignment="1">
      <alignment vertical="center"/>
    </xf>
    <xf numFmtId="0" fontId="19" fillId="0" borderId="56" xfId="5" applyBorder="1" applyAlignment="1">
      <alignment horizontal="center" vertical="center"/>
    </xf>
    <xf numFmtId="14" fontId="23" fillId="0" borderId="69" xfId="4" applyNumberFormat="1" applyFont="1" applyBorder="1" applyAlignment="1">
      <alignment horizontal="center" vertical="center"/>
    </xf>
    <xf numFmtId="0" fontId="23" fillId="0" borderId="77" xfId="4" applyFont="1" applyBorder="1" applyAlignment="1">
      <alignment horizontal="center" vertical="center"/>
    </xf>
    <xf numFmtId="14" fontId="23" fillId="0" borderId="75" xfId="4" applyNumberFormat="1" applyFont="1" applyBorder="1" applyAlignment="1">
      <alignment horizontal="center" vertical="center"/>
    </xf>
    <xf numFmtId="14" fontId="23" fillId="0" borderId="57" xfId="4" applyNumberFormat="1" applyFont="1" applyBorder="1" applyAlignment="1">
      <alignment horizontal="center" vertical="center"/>
    </xf>
    <xf numFmtId="0" fontId="23" fillId="0" borderId="57" xfId="4" applyFont="1" applyBorder="1" applyAlignment="1">
      <alignment horizontal="distributed" vertical="center"/>
    </xf>
    <xf numFmtId="0" fontId="23" fillId="0" borderId="82" xfId="4" applyFont="1" applyBorder="1" applyAlignment="1">
      <alignment horizontal="center" vertical="center"/>
    </xf>
    <xf numFmtId="0" fontId="23" fillId="0" borderId="83" xfId="4" applyFont="1" applyBorder="1" applyAlignment="1">
      <alignment horizontal="center" vertical="center"/>
    </xf>
    <xf numFmtId="0" fontId="23" fillId="0" borderId="84" xfId="4" applyFont="1" applyBorder="1" applyAlignment="1">
      <alignment horizontal="distributed" vertical="center"/>
    </xf>
    <xf numFmtId="0" fontId="30" fillId="0" borderId="67" xfId="4" applyFont="1" applyBorder="1" applyAlignment="1">
      <alignment horizontal="center" vertical="center"/>
    </xf>
    <xf numFmtId="14" fontId="23" fillId="0" borderId="58" xfId="4" applyNumberFormat="1" applyFont="1" applyBorder="1" applyAlignment="1">
      <alignment horizontal="center" vertical="center"/>
    </xf>
    <xf numFmtId="0" fontId="23" fillId="0" borderId="85" xfId="4" applyFont="1" applyBorder="1" applyAlignment="1">
      <alignment horizontal="center" vertical="center"/>
    </xf>
    <xf numFmtId="0" fontId="23" fillId="0" borderId="42" xfId="4" applyFont="1" applyBorder="1" applyAlignment="1">
      <alignment horizontal="distributed" vertical="center"/>
    </xf>
    <xf numFmtId="0" fontId="23" fillId="0" borderId="87" xfId="4" applyFont="1" applyBorder="1" applyAlignment="1">
      <alignment horizontal="center" vertical="center"/>
    </xf>
    <xf numFmtId="0" fontId="23" fillId="0" borderId="88" xfId="4" applyFont="1" applyBorder="1" applyAlignment="1">
      <alignment horizontal="center" vertical="center"/>
    </xf>
    <xf numFmtId="0" fontId="23" fillId="0" borderId="89" xfId="4" applyFont="1" applyBorder="1" applyAlignment="1">
      <alignment horizontal="center" vertical="center"/>
    </xf>
    <xf numFmtId="14" fontId="23" fillId="0" borderId="0" xfId="4" applyNumberFormat="1" applyFont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23" fillId="0" borderId="5" xfId="4" applyFont="1" applyBorder="1" applyAlignment="1">
      <alignment horizontal="distributed" vertical="center"/>
    </xf>
    <xf numFmtId="57" fontId="23" fillId="0" borderId="5" xfId="4" applyNumberFormat="1" applyFont="1" applyBorder="1" applyAlignment="1">
      <alignment horizontal="center" vertical="center"/>
    </xf>
    <xf numFmtId="57" fontId="23" fillId="0" borderId="6" xfId="4" applyNumberFormat="1" applyFont="1" applyBorder="1" applyAlignment="1">
      <alignment horizontal="center" vertical="center"/>
    </xf>
    <xf numFmtId="57" fontId="23" fillId="0" borderId="0" xfId="4" applyNumberFormat="1" applyFont="1" applyAlignment="1">
      <alignment horizontal="center" vertical="center"/>
    </xf>
    <xf numFmtId="57" fontId="23" fillId="0" borderId="9" xfId="4" applyNumberFormat="1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20" xfId="4" applyFont="1" applyBorder="1" applyAlignment="1">
      <alignment horizontal="center" vertical="center"/>
    </xf>
    <xf numFmtId="0" fontId="23" fillId="0" borderId="0" xfId="4" applyFont="1" applyBorder="1" applyAlignment="1">
      <alignment vertical="center"/>
    </xf>
    <xf numFmtId="0" fontId="23" fillId="0" borderId="0" xfId="4" applyFont="1" applyBorder="1" applyAlignment="1">
      <alignment horizontal="distributed" vertical="center"/>
    </xf>
    <xf numFmtId="57" fontId="23" fillId="0" borderId="0" xfId="4" applyNumberFormat="1" applyFont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23" fillId="0" borderId="0" xfId="4" applyFont="1" applyFill="1" applyAlignment="1">
      <alignment horizontal="center" vertical="center"/>
    </xf>
    <xf numFmtId="0" fontId="23" fillId="0" borderId="0" xfId="4" applyFont="1" applyFill="1" applyAlignment="1">
      <alignment horizontal="distributed" vertical="center"/>
    </xf>
    <xf numFmtId="0" fontId="23" fillId="0" borderId="59" xfId="4" applyFont="1" applyFill="1" applyBorder="1" applyAlignment="1">
      <alignment horizontal="center" vertical="center"/>
    </xf>
    <xf numFmtId="0" fontId="23" fillId="0" borderId="72" xfId="4" applyFont="1" applyFill="1" applyBorder="1" applyAlignment="1">
      <alignment horizontal="center" vertical="center"/>
    </xf>
    <xf numFmtId="0" fontId="23" fillId="0" borderId="75" xfId="4" applyFont="1" applyFill="1" applyBorder="1" applyAlignment="1">
      <alignment horizontal="center" vertical="center"/>
    </xf>
    <xf numFmtId="0" fontId="23" fillId="0" borderId="57" xfId="4" applyFont="1" applyFill="1" applyBorder="1" applyAlignment="1">
      <alignment horizontal="center" vertical="center"/>
    </xf>
    <xf numFmtId="0" fontId="23" fillId="0" borderId="29" xfId="4" applyFont="1" applyFill="1" applyBorder="1" applyAlignment="1">
      <alignment horizontal="distributed" vertical="center"/>
    </xf>
    <xf numFmtId="0" fontId="23" fillId="0" borderId="42" xfId="4" applyFont="1" applyFill="1" applyBorder="1" applyAlignment="1">
      <alignment horizontal="center" vertical="center"/>
    </xf>
    <xf numFmtId="0" fontId="23" fillId="0" borderId="40" xfId="4" applyFont="1" applyFill="1" applyBorder="1" applyAlignment="1">
      <alignment horizontal="distributed" vertical="center"/>
    </xf>
    <xf numFmtId="0" fontId="19" fillId="0" borderId="0" xfId="5" applyFill="1"/>
    <xf numFmtId="179" fontId="23" fillId="0" borderId="20" xfId="4" applyNumberFormat="1" applyFont="1" applyFill="1" applyBorder="1" applyAlignment="1">
      <alignment horizontal="center" vertical="center"/>
    </xf>
    <xf numFmtId="180" fontId="2" fillId="0" borderId="29" xfId="1" applyNumberFormat="1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shrinkToFit="1"/>
    </xf>
    <xf numFmtId="38" fontId="2" fillId="0" borderId="31" xfId="1" applyFont="1" applyFill="1" applyBorder="1" applyAlignment="1">
      <alignment horizontal="center" vertical="center" wrapText="1"/>
    </xf>
    <xf numFmtId="0" fontId="2" fillId="0" borderId="31" xfId="2" applyFont="1" applyFill="1" applyBorder="1" applyAlignment="1">
      <alignment horizontal="center" vertical="center" shrinkToFit="1"/>
    </xf>
    <xf numFmtId="0" fontId="2" fillId="0" borderId="20" xfId="2" applyFont="1" applyFill="1" applyBorder="1" applyAlignment="1">
      <alignment horizontal="center" vertical="center" shrinkToFit="1"/>
    </xf>
    <xf numFmtId="0" fontId="17" fillId="0" borderId="0" xfId="2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0" fillId="0" borderId="0" xfId="0" applyFill="1"/>
    <xf numFmtId="177" fontId="11" fillId="0" borderId="3" xfId="2" applyNumberFormat="1" applyFont="1" applyFill="1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center" vertical="center"/>
    </xf>
    <xf numFmtId="178" fontId="2" fillId="0" borderId="3" xfId="2" applyNumberFormat="1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11" fillId="0" borderId="7" xfId="2" applyNumberFormat="1" applyFont="1" applyFill="1" applyBorder="1" applyAlignment="1">
      <alignment horizontal="center" vertical="center"/>
    </xf>
    <xf numFmtId="178" fontId="2" fillId="0" borderId="9" xfId="2" applyNumberFormat="1" applyFont="1" applyFill="1" applyBorder="1" applyAlignment="1">
      <alignment horizontal="center" vertical="center"/>
    </xf>
    <xf numFmtId="58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1" fillId="0" borderId="7" xfId="2" applyNumberFormat="1" applyFont="1" applyFill="1" applyBorder="1" applyAlignment="1">
      <alignment horizontal="center" vertical="center"/>
    </xf>
    <xf numFmtId="58" fontId="2" fillId="0" borderId="7" xfId="0" applyNumberFormat="1" applyFont="1" applyFill="1" applyBorder="1" applyAlignment="1">
      <alignment horizontal="center" vertical="center"/>
    </xf>
    <xf numFmtId="178" fontId="11" fillId="0" borderId="9" xfId="2" applyNumberFormat="1" applyFont="1" applyFill="1" applyBorder="1" applyAlignment="1">
      <alignment horizontal="center" vertical="center"/>
    </xf>
    <xf numFmtId="177" fontId="11" fillId="0" borderId="15" xfId="2" applyNumberFormat="1" applyFont="1" applyFill="1" applyBorder="1" applyAlignment="1">
      <alignment horizontal="center" vertical="center"/>
    </xf>
    <xf numFmtId="176" fontId="11" fillId="0" borderId="15" xfId="2" applyNumberFormat="1" applyFont="1" applyFill="1" applyBorder="1" applyAlignment="1">
      <alignment horizontal="center" vertical="center"/>
    </xf>
    <xf numFmtId="178" fontId="11" fillId="0" borderId="15" xfId="2" applyNumberFormat="1" applyFont="1" applyFill="1" applyBorder="1" applyAlignment="1">
      <alignment horizontal="center" vertical="center"/>
    </xf>
    <xf numFmtId="58" fontId="2" fillId="0" borderId="15" xfId="0" applyNumberFormat="1" applyFont="1" applyFill="1" applyBorder="1" applyAlignment="1">
      <alignment horizontal="center" vertical="center"/>
    </xf>
    <xf numFmtId="58" fontId="0" fillId="0" borderId="15" xfId="0" applyNumberFormat="1" applyFont="1" applyFill="1" applyBorder="1" applyAlignment="1">
      <alignment horizontal="center" vertical="center" wrapText="1"/>
    </xf>
    <xf numFmtId="177" fontId="11" fillId="0" borderId="16" xfId="2" applyNumberFormat="1" applyFont="1" applyFill="1" applyBorder="1" applyAlignment="1">
      <alignment horizontal="center" vertical="center"/>
    </xf>
    <xf numFmtId="176" fontId="2" fillId="0" borderId="16" xfId="2" applyNumberFormat="1" applyFont="1" applyFill="1" applyBorder="1" applyAlignment="1">
      <alignment horizontal="center" vertical="center"/>
    </xf>
    <xf numFmtId="58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58" fontId="2" fillId="0" borderId="7" xfId="0" applyNumberFormat="1" applyFont="1" applyFill="1" applyBorder="1" applyAlignment="1">
      <alignment horizontal="center" vertical="center" wrapText="1"/>
    </xf>
    <xf numFmtId="176" fontId="2" fillId="0" borderId="15" xfId="2" applyNumberFormat="1" applyFont="1" applyFill="1" applyBorder="1" applyAlignment="1">
      <alignment horizontal="center" vertical="center"/>
    </xf>
    <xf numFmtId="58" fontId="2" fillId="0" borderId="15" xfId="0" applyNumberFormat="1" applyFont="1" applyFill="1" applyBorder="1" applyAlignment="1">
      <alignment horizontal="center" vertical="center" wrapText="1"/>
    </xf>
    <xf numFmtId="177" fontId="11" fillId="0" borderId="11" xfId="2" applyNumberFormat="1" applyFont="1" applyFill="1" applyBorder="1" applyAlignment="1">
      <alignment horizontal="center" vertical="center"/>
    </xf>
    <xf numFmtId="178" fontId="2" fillId="0" borderId="11" xfId="2" applyNumberFormat="1" applyFont="1" applyFill="1" applyBorder="1" applyAlignment="1">
      <alignment horizontal="center" vertical="center"/>
    </xf>
    <xf numFmtId="178" fontId="2" fillId="0" borderId="12" xfId="2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3" fillId="0" borderId="0" xfId="5" applyFont="1" applyAlignment="1">
      <alignment vertical="center"/>
    </xf>
    <xf numFmtId="0" fontId="23" fillId="0" borderId="1" xfId="4" applyFont="1" applyBorder="1" applyAlignment="1">
      <alignment vertical="center" wrapText="1"/>
    </xf>
    <xf numFmtId="0" fontId="23" fillId="0" borderId="2" xfId="4" applyFont="1" applyBorder="1" applyAlignment="1">
      <alignment horizontal="center" vertical="center" wrapText="1"/>
    </xf>
    <xf numFmtId="0" fontId="23" fillId="0" borderId="0" xfId="4" applyFont="1" applyBorder="1" applyAlignment="1">
      <alignment horizontal="center" vertical="center" wrapText="1"/>
    </xf>
    <xf numFmtId="176" fontId="23" fillId="0" borderId="4" xfId="6" applyNumberFormat="1" applyFont="1" applyBorder="1" applyAlignment="1">
      <alignment horizontal="center" vertical="center"/>
    </xf>
    <xf numFmtId="176" fontId="23" fillId="0" borderId="5" xfId="6" applyNumberFormat="1" applyFont="1" applyBorder="1" applyAlignment="1">
      <alignment horizontal="center" vertical="center"/>
    </xf>
    <xf numFmtId="176" fontId="23" fillId="0" borderId="6" xfId="6" applyNumberFormat="1" applyFont="1" applyBorder="1" applyAlignment="1">
      <alignment horizontal="center" vertical="center"/>
    </xf>
    <xf numFmtId="38" fontId="23" fillId="0" borderId="0" xfId="6" applyFont="1" applyBorder="1" applyAlignment="1">
      <alignment vertical="center"/>
    </xf>
    <xf numFmtId="176" fontId="23" fillId="0" borderId="8" xfId="6" applyNumberFormat="1" applyFont="1" applyBorder="1" applyAlignment="1">
      <alignment horizontal="center" vertical="center"/>
    </xf>
    <xf numFmtId="176" fontId="23" fillId="0" borderId="0" xfId="6" applyNumberFormat="1" applyFont="1" applyBorder="1" applyAlignment="1">
      <alignment horizontal="center" vertical="center"/>
    </xf>
    <xf numFmtId="176" fontId="23" fillId="0" borderId="9" xfId="6" applyNumberFormat="1" applyFont="1" applyBorder="1" applyAlignment="1">
      <alignment horizontal="center" vertical="center"/>
    </xf>
    <xf numFmtId="176" fontId="23" fillId="0" borderId="3" xfId="6" applyNumberFormat="1" applyFont="1" applyBorder="1" applyAlignment="1">
      <alignment horizontal="center" vertical="center"/>
    </xf>
    <xf numFmtId="176" fontId="23" fillId="0" borderId="7" xfId="6" applyNumberFormat="1" applyFont="1" applyBorder="1" applyAlignment="1">
      <alignment horizontal="center" vertical="center"/>
    </xf>
    <xf numFmtId="176" fontId="23" fillId="0" borderId="7" xfId="6" applyNumberFormat="1" applyFont="1" applyFill="1" applyBorder="1" applyAlignment="1">
      <alignment horizontal="center" vertical="center"/>
    </xf>
    <xf numFmtId="176" fontId="23" fillId="0" borderId="0" xfId="6" applyNumberFormat="1" applyFont="1" applyFill="1" applyBorder="1" applyAlignment="1">
      <alignment horizontal="center" vertical="center"/>
    </xf>
    <xf numFmtId="176" fontId="23" fillId="0" borderId="9" xfId="6" applyNumberFormat="1" applyFont="1" applyFill="1" applyBorder="1" applyAlignment="1">
      <alignment horizontal="center" vertical="center"/>
    </xf>
    <xf numFmtId="0" fontId="23" fillId="0" borderId="10" xfId="4" applyFont="1" applyFill="1" applyBorder="1" applyAlignment="1">
      <alignment horizontal="center" vertical="center"/>
    </xf>
    <xf numFmtId="176" fontId="23" fillId="0" borderId="11" xfId="6" applyNumberFormat="1" applyFont="1" applyFill="1" applyBorder="1" applyAlignment="1">
      <alignment horizontal="center" vertical="center"/>
    </xf>
    <xf numFmtId="176" fontId="23" fillId="0" borderId="12" xfId="6" applyNumberFormat="1" applyFont="1" applyFill="1" applyBorder="1" applyAlignment="1">
      <alignment horizontal="center" vertical="center"/>
    </xf>
    <xf numFmtId="0" fontId="23" fillId="0" borderId="0" xfId="8" applyFont="1" applyAlignment="1">
      <alignment vertical="center"/>
    </xf>
    <xf numFmtId="0" fontId="23" fillId="0" borderId="0" xfId="5" applyFont="1" applyFill="1" applyAlignment="1">
      <alignment vertical="center"/>
    </xf>
    <xf numFmtId="0" fontId="23" fillId="0" borderId="0" xfId="9" applyFont="1" applyFill="1" applyAlignment="1">
      <alignment horizontal="right" vertical="center"/>
    </xf>
    <xf numFmtId="177" fontId="2" fillId="0" borderId="26" xfId="2" applyNumberFormat="1" applyFont="1" applyFill="1" applyBorder="1" applyAlignment="1">
      <alignment horizontal="center" vertical="center"/>
    </xf>
    <xf numFmtId="179" fontId="2" fillId="0" borderId="27" xfId="1" applyNumberFormat="1" applyFont="1" applyFill="1" applyBorder="1" applyAlignment="1">
      <alignment horizontal="center" vertical="center" wrapText="1"/>
    </xf>
    <xf numFmtId="0" fontId="2" fillId="0" borderId="27" xfId="2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/>
    </xf>
    <xf numFmtId="177" fontId="2" fillId="0" borderId="28" xfId="2" applyNumberFormat="1" applyFont="1" applyFill="1" applyBorder="1" applyAlignment="1">
      <alignment horizontal="center" vertical="center"/>
    </xf>
    <xf numFmtId="179" fontId="2" fillId="0" borderId="29" xfId="1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3" fontId="2" fillId="0" borderId="29" xfId="2" applyNumberFormat="1" applyFont="1" applyFill="1" applyBorder="1" applyAlignment="1">
      <alignment horizontal="center" vertical="center" shrinkToFit="1"/>
    </xf>
    <xf numFmtId="177" fontId="2" fillId="0" borderId="30" xfId="2" applyNumberFormat="1" applyFont="1" applyFill="1" applyBorder="1" applyAlignment="1">
      <alignment horizontal="center" vertical="center"/>
    </xf>
    <xf numFmtId="179" fontId="2" fillId="0" borderId="31" xfId="1" applyNumberFormat="1" applyFont="1" applyFill="1" applyBorder="1" applyAlignment="1">
      <alignment horizontal="center" vertical="center" wrapText="1" shrinkToFit="1"/>
    </xf>
    <xf numFmtId="181" fontId="2" fillId="0" borderId="31" xfId="1" applyNumberFormat="1" applyFont="1" applyFill="1" applyBorder="1" applyAlignment="1">
      <alignment horizontal="center" vertical="center" wrapText="1"/>
    </xf>
    <xf numFmtId="182" fontId="2" fillId="0" borderId="31" xfId="1" applyNumberFormat="1" applyFont="1" applyFill="1" applyBorder="1" applyAlignment="1">
      <alignment horizontal="center" vertical="center" wrapText="1"/>
    </xf>
    <xf numFmtId="183" fontId="2" fillId="0" borderId="31" xfId="2" applyNumberFormat="1" applyFont="1" applyFill="1" applyBorder="1" applyAlignment="1">
      <alignment horizontal="center" vertical="center" shrinkToFit="1"/>
    </xf>
    <xf numFmtId="177" fontId="2" fillId="0" borderId="10" xfId="2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5" xfId="2" applyFont="1" applyFill="1" applyBorder="1" applyAlignment="1">
      <alignment horizontal="center" vertical="center" wrapText="1"/>
    </xf>
    <xf numFmtId="0" fontId="15" fillId="0" borderId="25" xfId="2" applyFont="1" applyFill="1" applyBorder="1" applyAlignment="1">
      <alignment horizontal="center" vertical="center" wrapText="1"/>
    </xf>
    <xf numFmtId="0" fontId="0" fillId="0" borderId="25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 wrapText="1"/>
    </xf>
    <xf numFmtId="0" fontId="15" fillId="0" borderId="25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/>
    <xf numFmtId="179" fontId="2" fillId="0" borderId="36" xfId="1" applyNumberFormat="1" applyFont="1" applyFill="1" applyBorder="1" applyAlignment="1">
      <alignment horizontal="center" vertical="center" wrapText="1"/>
    </xf>
    <xf numFmtId="179" fontId="0" fillId="0" borderId="0" xfId="0" applyNumberFormat="1" applyFill="1" applyAlignment="1">
      <alignment vertical="center"/>
    </xf>
    <xf numFmtId="179" fontId="2" fillId="0" borderId="37" xfId="1" applyNumberFormat="1" applyFont="1" applyFill="1" applyBorder="1" applyAlignment="1">
      <alignment horizontal="center" vertical="center" wrapText="1"/>
    </xf>
    <xf numFmtId="181" fontId="2" fillId="0" borderId="29" xfId="1" applyNumberFormat="1" applyFont="1" applyFill="1" applyBorder="1" applyAlignment="1">
      <alignment horizontal="center" vertical="center" wrapText="1"/>
    </xf>
    <xf numFmtId="0" fontId="2" fillId="0" borderId="31" xfId="1" applyNumberFormat="1" applyFont="1" applyFill="1" applyBorder="1" applyAlignment="1">
      <alignment horizontal="center" vertical="center" wrapText="1"/>
    </xf>
    <xf numFmtId="179" fontId="2" fillId="0" borderId="31" xfId="1" applyNumberFormat="1" applyFont="1" applyFill="1" applyBorder="1" applyAlignment="1">
      <alignment horizontal="center" vertical="center" wrapText="1"/>
    </xf>
    <xf numFmtId="0" fontId="2" fillId="0" borderId="38" xfId="1" applyNumberFormat="1" applyFont="1" applyFill="1" applyBorder="1" applyAlignment="1">
      <alignment horizontal="center" vertical="center" wrapText="1"/>
    </xf>
    <xf numFmtId="179" fontId="23" fillId="0" borderId="12" xfId="4" applyNumberFormat="1" applyFont="1" applyFill="1" applyBorder="1" applyAlignment="1">
      <alignment horizontal="center" vertical="center"/>
    </xf>
    <xf numFmtId="179" fontId="23" fillId="0" borderId="10" xfId="4" applyNumberFormat="1" applyFont="1" applyFill="1" applyBorder="1" applyAlignment="1">
      <alignment horizontal="right" vertical="center" indent="2"/>
    </xf>
    <xf numFmtId="179" fontId="23" fillId="0" borderId="20" xfId="4" applyNumberFormat="1" applyFont="1" applyFill="1" applyBorder="1" applyAlignment="1">
      <alignment horizontal="right" vertical="center" indent="2"/>
    </xf>
    <xf numFmtId="38" fontId="25" fillId="0" borderId="0" xfId="6" applyFont="1" applyFill="1" applyAlignment="1">
      <alignment horizontal="centerContinuous" vertical="center"/>
    </xf>
    <xf numFmtId="38" fontId="23" fillId="0" borderId="10" xfId="6" applyFont="1" applyFill="1" applyBorder="1" applyAlignment="1">
      <alignment horizontal="center" vertical="center"/>
    </xf>
    <xf numFmtId="0" fontId="23" fillId="0" borderId="20" xfId="4" applyFont="1" applyFill="1" applyBorder="1" applyAlignment="1">
      <alignment horizontal="center" vertical="center"/>
    </xf>
    <xf numFmtId="38" fontId="23" fillId="0" borderId="20" xfId="6" applyFont="1" applyFill="1" applyBorder="1" applyAlignment="1">
      <alignment horizontal="center" vertical="center"/>
    </xf>
    <xf numFmtId="38" fontId="23" fillId="0" borderId="12" xfId="6" applyFont="1" applyFill="1" applyBorder="1" applyAlignment="1">
      <alignment horizontal="center" vertical="center"/>
    </xf>
    <xf numFmtId="184" fontId="23" fillId="0" borderId="8" xfId="4" applyNumberFormat="1" applyFont="1" applyFill="1" applyBorder="1" applyAlignment="1">
      <alignment horizontal="center" vertical="center"/>
    </xf>
    <xf numFmtId="184" fontId="23" fillId="0" borderId="0" xfId="4" applyNumberFormat="1" applyFont="1" applyFill="1" applyBorder="1" applyAlignment="1">
      <alignment horizontal="center" vertical="center"/>
    </xf>
    <xf numFmtId="184" fontId="23" fillId="0" borderId="9" xfId="4" applyNumberFormat="1" applyFont="1" applyFill="1" applyBorder="1" applyAlignment="1">
      <alignment horizontal="center" vertical="center"/>
    </xf>
    <xf numFmtId="0" fontId="33" fillId="0" borderId="0" xfId="4" applyFont="1" applyFill="1" applyAlignment="1">
      <alignment vertical="center"/>
    </xf>
    <xf numFmtId="0" fontId="33" fillId="0" borderId="7" xfId="4" applyFont="1" applyFill="1" applyBorder="1" applyAlignment="1">
      <alignment horizontal="center" vertical="center"/>
    </xf>
    <xf numFmtId="176" fontId="33" fillId="0" borderId="0" xfId="4" applyNumberFormat="1" applyFont="1" applyFill="1" applyBorder="1" applyAlignment="1">
      <alignment horizontal="center" vertical="center"/>
    </xf>
    <xf numFmtId="176" fontId="33" fillId="0" borderId="9" xfId="4" applyNumberFormat="1" applyFont="1" applyFill="1" applyBorder="1" applyAlignment="1">
      <alignment horizontal="center" vertical="center"/>
    </xf>
    <xf numFmtId="0" fontId="33" fillId="0" borderId="11" xfId="4" applyFont="1" applyFill="1" applyBorder="1" applyAlignment="1">
      <alignment horizontal="center" vertical="center"/>
    </xf>
    <xf numFmtId="176" fontId="33" fillId="0" borderId="20" xfId="4" applyNumberFormat="1" applyFont="1" applyFill="1" applyBorder="1" applyAlignment="1">
      <alignment horizontal="center" vertical="center"/>
    </xf>
    <xf numFmtId="176" fontId="33" fillId="0" borderId="12" xfId="4" applyNumberFormat="1" applyFont="1" applyFill="1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33" fillId="0" borderId="4" xfId="4" applyFont="1" applyBorder="1" applyAlignment="1">
      <alignment vertical="center"/>
    </xf>
    <xf numFmtId="0" fontId="33" fillId="0" borderId="6" xfId="4" applyFont="1" applyBorder="1" applyAlignment="1">
      <alignment horizontal="right" vertical="center"/>
    </xf>
    <xf numFmtId="0" fontId="33" fillId="0" borderId="10" xfId="4" applyFont="1" applyBorder="1" applyAlignment="1">
      <alignment vertical="center"/>
    </xf>
    <xf numFmtId="0" fontId="33" fillId="0" borderId="12" xfId="4" applyFont="1" applyBorder="1" applyAlignment="1">
      <alignment vertical="center"/>
    </xf>
    <xf numFmtId="184" fontId="33" fillId="0" borderId="43" xfId="4" applyNumberFormat="1" applyFont="1" applyBorder="1" applyAlignment="1">
      <alignment horizontal="center" vertical="center"/>
    </xf>
    <xf numFmtId="184" fontId="33" fillId="0" borderId="4" xfId="4" applyNumberFormat="1" applyFont="1" applyBorder="1" applyAlignment="1">
      <alignment horizontal="center" vertical="center"/>
    </xf>
    <xf numFmtId="184" fontId="33" fillId="0" borderId="3" xfId="4" applyNumberFormat="1" applyFont="1" applyBorder="1" applyAlignment="1">
      <alignment horizontal="center" vertical="center"/>
    </xf>
    <xf numFmtId="184" fontId="33" fillId="0" borderId="44" xfId="4" applyNumberFormat="1" applyFont="1" applyBorder="1" applyAlignment="1">
      <alignment horizontal="center" vertical="center"/>
    </xf>
    <xf numFmtId="184" fontId="33" fillId="0" borderId="8" xfId="4" applyNumberFormat="1" applyFont="1" applyBorder="1" applyAlignment="1">
      <alignment horizontal="center" vertical="center"/>
    </xf>
    <xf numFmtId="184" fontId="33" fillId="0" borderId="7" xfId="4" applyNumberFormat="1" applyFont="1" applyBorder="1" applyAlignment="1">
      <alignment horizontal="center" vertical="center"/>
    </xf>
    <xf numFmtId="184" fontId="33" fillId="0" borderId="45" xfId="4" applyNumberFormat="1" applyFont="1" applyBorder="1" applyAlignment="1">
      <alignment horizontal="center" vertical="center"/>
    </xf>
    <xf numFmtId="184" fontId="33" fillId="0" borderId="46" xfId="4" applyNumberFormat="1" applyFont="1" applyBorder="1" applyAlignment="1">
      <alignment horizontal="center" vertical="center"/>
    </xf>
    <xf numFmtId="184" fontId="33" fillId="0" borderId="47" xfId="4" applyNumberFormat="1" applyFont="1" applyBorder="1" applyAlignment="1">
      <alignment horizontal="center" vertical="center"/>
    </xf>
    <xf numFmtId="184" fontId="33" fillId="0" borderId="20" xfId="4" applyNumberFormat="1" applyFont="1" applyBorder="1" applyAlignment="1">
      <alignment horizontal="center" vertical="center"/>
    </xf>
    <xf numFmtId="184" fontId="33" fillId="0" borderId="10" xfId="4" applyNumberFormat="1" applyFont="1" applyBorder="1" applyAlignment="1">
      <alignment horizontal="center" vertical="center"/>
    </xf>
    <xf numFmtId="184" fontId="33" fillId="0" borderId="11" xfId="4" applyNumberFormat="1" applyFont="1" applyBorder="1" applyAlignment="1">
      <alignment horizontal="center" vertical="center"/>
    </xf>
    <xf numFmtId="184" fontId="33" fillId="0" borderId="8" xfId="4" applyNumberFormat="1" applyFont="1" applyFill="1" applyBorder="1" applyAlignment="1">
      <alignment horizontal="center" vertical="center"/>
    </xf>
    <xf numFmtId="184" fontId="33" fillId="0" borderId="0" xfId="4" applyNumberFormat="1" applyFont="1" applyFill="1" applyBorder="1" applyAlignment="1">
      <alignment horizontal="center" vertical="center"/>
    </xf>
    <xf numFmtId="184" fontId="33" fillId="0" borderId="9" xfId="4" applyNumberFormat="1" applyFont="1" applyFill="1" applyBorder="1" applyAlignment="1">
      <alignment horizontal="center" vertical="center"/>
    </xf>
    <xf numFmtId="184" fontId="33" fillId="0" borderId="10" xfId="4" applyNumberFormat="1" applyFont="1" applyFill="1" applyBorder="1" applyAlignment="1">
      <alignment horizontal="center" vertical="center"/>
    </xf>
    <xf numFmtId="184" fontId="33" fillId="0" borderId="20" xfId="4" applyNumberFormat="1" applyFont="1" applyFill="1" applyBorder="1" applyAlignment="1">
      <alignment horizontal="center" vertical="center"/>
    </xf>
    <xf numFmtId="184" fontId="33" fillId="0" borderId="12" xfId="4" applyNumberFormat="1" applyFont="1" applyFill="1" applyBorder="1" applyAlignment="1">
      <alignment horizontal="center" vertical="center"/>
    </xf>
    <xf numFmtId="14" fontId="33" fillId="0" borderId="55" xfId="4" applyNumberFormat="1" applyFont="1" applyBorder="1" applyAlignment="1">
      <alignment horizontal="center" vertical="center"/>
    </xf>
    <xf numFmtId="0" fontId="33" fillId="0" borderId="57" xfId="4" applyFont="1" applyBorder="1" applyAlignment="1">
      <alignment horizontal="distributed" vertical="center"/>
    </xf>
    <xf numFmtId="0" fontId="33" fillId="0" borderId="86" xfId="4" applyFont="1" applyBorder="1" applyAlignment="1">
      <alignment horizontal="center" vertical="center"/>
    </xf>
    <xf numFmtId="14" fontId="33" fillId="0" borderId="90" xfId="4" applyNumberFormat="1" applyFont="1" applyBorder="1" applyAlignment="1">
      <alignment horizontal="center" vertical="center"/>
    </xf>
    <xf numFmtId="0" fontId="33" fillId="0" borderId="91" xfId="4" applyFont="1" applyBorder="1" applyAlignment="1">
      <alignment horizontal="distributed" vertical="center"/>
    </xf>
    <xf numFmtId="0" fontId="33" fillId="0" borderId="92" xfId="4" applyFont="1" applyBorder="1" applyAlignment="1">
      <alignment horizontal="center" vertical="center"/>
    </xf>
    <xf numFmtId="3" fontId="36" fillId="0" borderId="0" xfId="4" applyNumberFormat="1" applyFont="1" applyFill="1" applyAlignment="1">
      <alignment horizontal="center" vertical="center"/>
    </xf>
    <xf numFmtId="3" fontId="36" fillId="0" borderId="9" xfId="4" applyNumberFormat="1" applyFont="1" applyFill="1" applyBorder="1" applyAlignment="1">
      <alignment horizontal="center" vertical="center"/>
    </xf>
    <xf numFmtId="3" fontId="36" fillId="0" borderId="0" xfId="4" applyNumberFormat="1" applyFont="1" applyFill="1" applyBorder="1" applyAlignment="1">
      <alignment horizontal="center" vertical="center"/>
    </xf>
    <xf numFmtId="3" fontId="36" fillId="0" borderId="20" xfId="4" applyNumberFormat="1" applyFont="1" applyFill="1" applyBorder="1" applyAlignment="1">
      <alignment horizontal="center" vertical="center"/>
    </xf>
    <xf numFmtId="3" fontId="36" fillId="0" borderId="12" xfId="4" applyNumberFormat="1" applyFont="1" applyFill="1" applyBorder="1" applyAlignment="1">
      <alignment horizontal="center" vertical="center"/>
    </xf>
    <xf numFmtId="0" fontId="33" fillId="0" borderId="0" xfId="4" applyFont="1" applyFill="1" applyAlignment="1">
      <alignment horizontal="right" vertical="center"/>
    </xf>
    <xf numFmtId="0" fontId="33" fillId="0" borderId="7" xfId="4" applyFont="1" applyBorder="1" applyAlignment="1">
      <alignment horizontal="center" vertical="center"/>
    </xf>
    <xf numFmtId="0" fontId="33" fillId="0" borderId="0" xfId="4" applyFont="1" applyAlignment="1">
      <alignment vertical="center"/>
    </xf>
    <xf numFmtId="0" fontId="33" fillId="0" borderId="0" xfId="4" applyFont="1" applyAlignment="1">
      <alignment horizontal="distributed" vertical="center"/>
    </xf>
    <xf numFmtId="0" fontId="33" fillId="0" borderId="0" xfId="4" applyFont="1" applyAlignment="1">
      <alignment horizontal="center" vertical="center"/>
    </xf>
    <xf numFmtId="0" fontId="33" fillId="0" borderId="9" xfId="4" applyFont="1" applyBorder="1" applyAlignment="1">
      <alignment horizontal="center" vertical="center"/>
    </xf>
    <xf numFmtId="0" fontId="33" fillId="0" borderId="11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33" fillId="0" borderId="20" xfId="4" applyFont="1" applyBorder="1" applyAlignment="1">
      <alignment horizontal="distributed" vertical="center"/>
    </xf>
    <xf numFmtId="0" fontId="33" fillId="0" borderId="12" xfId="4" applyFont="1" applyBorder="1" applyAlignment="1">
      <alignment horizontal="center" vertical="center"/>
    </xf>
    <xf numFmtId="0" fontId="23" fillId="0" borderId="20" xfId="4" applyFont="1" applyFill="1" applyBorder="1" applyAlignment="1">
      <alignment vertical="center"/>
    </xf>
    <xf numFmtId="0" fontId="23" fillId="0" borderId="20" xfId="4" applyFont="1" applyFill="1" applyBorder="1" applyAlignment="1">
      <alignment horizontal="distributed" vertical="center"/>
    </xf>
    <xf numFmtId="0" fontId="23" fillId="0" borderId="12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vertical="center"/>
    </xf>
    <xf numFmtId="0" fontId="23" fillId="0" borderId="0" xfId="4" applyFont="1" applyFill="1" applyBorder="1" applyAlignment="1">
      <alignment horizontal="distributed" vertical="center"/>
    </xf>
    <xf numFmtId="57" fontId="23" fillId="0" borderId="0" xfId="4" applyNumberFormat="1" applyFont="1" applyFill="1" applyBorder="1" applyAlignment="1">
      <alignment horizontal="center" vertical="center"/>
    </xf>
    <xf numFmtId="57" fontId="23" fillId="0" borderId="20" xfId="4" applyNumberFormat="1" applyFont="1" applyFill="1" applyBorder="1" applyAlignment="1">
      <alignment horizontal="center" vertical="center"/>
    </xf>
    <xf numFmtId="0" fontId="34" fillId="0" borderId="0" xfId="7" applyFont="1" applyAlignment="1">
      <alignment horizontal="centerContinuous" vertical="center"/>
    </xf>
    <xf numFmtId="185" fontId="34" fillId="0" borderId="0" xfId="7" applyNumberFormat="1" applyFont="1" applyAlignment="1">
      <alignment horizontal="centerContinuous" vertical="center"/>
    </xf>
    <xf numFmtId="0" fontId="37" fillId="0" borderId="0" xfId="5" applyFont="1"/>
    <xf numFmtId="0" fontId="34" fillId="0" borderId="0" xfId="7" applyFont="1" applyAlignment="1">
      <alignment horizontal="distributed" vertical="center" indent="1"/>
    </xf>
    <xf numFmtId="185" fontId="34" fillId="0" borderId="0" xfId="7" applyNumberFormat="1" applyFont="1" applyAlignment="1">
      <alignment horizontal="right" vertical="center"/>
    </xf>
    <xf numFmtId="185" fontId="33" fillId="0" borderId="0" xfId="7" applyNumberFormat="1" applyFont="1" applyAlignment="1">
      <alignment horizontal="right" vertical="center"/>
    </xf>
    <xf numFmtId="0" fontId="33" fillId="0" borderId="0" xfId="7" applyFont="1" applyAlignment="1">
      <alignment horizontal="distributed" vertical="center" indent="1"/>
    </xf>
    <xf numFmtId="0" fontId="33" fillId="0" borderId="4" xfId="7" applyFont="1" applyBorder="1" applyAlignment="1">
      <alignment horizontal="distributed" vertical="center" indent="1"/>
    </xf>
    <xf numFmtId="0" fontId="33" fillId="0" borderId="8" xfId="7" applyFont="1" applyBorder="1" applyAlignment="1">
      <alignment horizontal="distributed" vertical="center" indent="1"/>
    </xf>
    <xf numFmtId="0" fontId="33" fillId="0" borderId="0" xfId="7" applyFont="1" applyBorder="1" applyAlignment="1">
      <alignment vertical="center" wrapText="1"/>
    </xf>
    <xf numFmtId="0" fontId="33" fillId="0" borderId="0" xfId="7" applyFont="1" applyBorder="1" applyAlignment="1">
      <alignment horizontal="distributed" vertical="center" indent="1"/>
    </xf>
    <xf numFmtId="0" fontId="33" fillId="0" borderId="10" xfId="7" applyFont="1" applyBorder="1" applyAlignment="1">
      <alignment horizontal="distributed" vertical="center" indent="1"/>
    </xf>
    <xf numFmtId="0" fontId="33" fillId="0" borderId="3" xfId="7" applyFont="1" applyBorder="1" applyAlignment="1">
      <alignment horizontal="distributed" vertical="center" indent="1"/>
    </xf>
    <xf numFmtId="0" fontId="33" fillId="0" borderId="11" xfId="7" applyFont="1" applyBorder="1" applyAlignment="1">
      <alignment horizontal="distributed" vertical="center" indent="1"/>
    </xf>
    <xf numFmtId="0" fontId="33" fillId="0" borderId="0" xfId="7" applyFont="1" applyBorder="1" applyAlignment="1">
      <alignment horizontal="center" vertical="center" wrapText="1"/>
    </xf>
    <xf numFmtId="0" fontId="33" fillId="0" borderId="0" xfId="7" applyFont="1" applyFill="1" applyBorder="1" applyAlignment="1">
      <alignment horizontal="distributed" vertical="center" indent="1"/>
    </xf>
    <xf numFmtId="0" fontId="33" fillId="0" borderId="0" xfId="7" applyFont="1" applyFill="1" applyAlignment="1">
      <alignment horizontal="distributed" vertical="center" indent="1"/>
    </xf>
    <xf numFmtId="0" fontId="33" fillId="0" borderId="5" xfId="7" applyFont="1" applyBorder="1" applyAlignment="1">
      <alignment horizontal="distributed" vertical="center" indent="1"/>
    </xf>
    <xf numFmtId="0" fontId="33" fillId="0" borderId="0" xfId="7" applyFont="1" applyFill="1" applyAlignment="1">
      <alignment horizontal="distributed" vertical="center" wrapText="1" indent="1"/>
    </xf>
    <xf numFmtId="0" fontId="33" fillId="0" borderId="9" xfId="7" applyFont="1" applyBorder="1" applyAlignment="1">
      <alignment horizontal="distributed" vertical="center" indent="1"/>
    </xf>
    <xf numFmtId="0" fontId="33" fillId="0" borderId="0" xfId="7" applyFont="1" applyAlignment="1">
      <alignment vertical="center"/>
    </xf>
    <xf numFmtId="0" fontId="33" fillId="0" borderId="20" xfId="7" applyFont="1" applyBorder="1" applyAlignment="1">
      <alignment horizontal="distributed" vertical="center" indent="1"/>
    </xf>
    <xf numFmtId="0" fontId="33" fillId="0" borderId="12" xfId="7" applyFont="1" applyBorder="1" applyAlignment="1">
      <alignment horizontal="distributed" vertical="center" indent="1"/>
    </xf>
    <xf numFmtId="0" fontId="33" fillId="0" borderId="0" xfId="7" applyFont="1" applyAlignment="1">
      <alignment horizontal="distributed" vertical="center" wrapText="1"/>
    </xf>
    <xf numFmtId="0" fontId="33" fillId="0" borderId="5" xfId="7" applyFont="1" applyBorder="1" applyAlignment="1">
      <alignment horizontal="distributed" vertical="center" wrapText="1" indent="1"/>
    </xf>
    <xf numFmtId="0" fontId="33" fillId="0" borderId="7" xfId="7" applyFont="1" applyBorder="1" applyAlignment="1">
      <alignment horizontal="distributed" vertical="center" indent="1"/>
    </xf>
    <xf numFmtId="185" fontId="33" fillId="0" borderId="0" xfId="7" applyNumberFormat="1" applyFont="1" applyAlignment="1">
      <alignment horizontal="left" vertical="center"/>
    </xf>
    <xf numFmtId="0" fontId="0" fillId="0" borderId="35" xfId="2" applyFont="1" applyBorder="1" applyAlignment="1">
      <alignment horizontal="center" vertical="center"/>
    </xf>
    <xf numFmtId="0" fontId="2" fillId="0" borderId="37" xfId="2" applyFont="1" applyFill="1" applyBorder="1" applyAlignment="1">
      <alignment horizontal="center" vertical="center" shrinkToFit="1"/>
    </xf>
    <xf numFmtId="181" fontId="2" fillId="0" borderId="38" xfId="1" applyNumberFormat="1" applyFont="1" applyFill="1" applyBorder="1" applyAlignment="1">
      <alignment horizontal="center" vertical="center" wrapText="1"/>
    </xf>
    <xf numFmtId="178" fontId="2" fillId="0" borderId="16" xfId="2" applyNumberFormat="1" applyFont="1" applyFill="1" applyBorder="1" applyAlignment="1">
      <alignment horizontal="center" vertical="center"/>
    </xf>
    <xf numFmtId="178" fontId="2" fillId="0" borderId="93" xfId="2" applyNumberFormat="1" applyFont="1" applyFill="1" applyBorder="1" applyAlignment="1">
      <alignment horizontal="center" vertical="center"/>
    </xf>
    <xf numFmtId="178" fontId="2" fillId="0" borderId="7" xfId="2" applyNumberFormat="1" applyFont="1" applyFill="1" applyBorder="1" applyAlignment="1">
      <alignment horizontal="center" vertical="center"/>
    </xf>
    <xf numFmtId="178" fontId="2" fillId="0" borderId="15" xfId="2" applyNumberFormat="1" applyFont="1" applyFill="1" applyBorder="1" applyAlignment="1">
      <alignment horizontal="center" vertical="center"/>
    </xf>
    <xf numFmtId="178" fontId="2" fillId="0" borderId="94" xfId="2" applyNumberFormat="1" applyFont="1" applyFill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0" xfId="5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" fillId="0" borderId="21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/>
    </xf>
    <xf numFmtId="0" fontId="0" fillId="0" borderId="23" xfId="0" applyBorder="1"/>
    <xf numFmtId="0" fontId="2" fillId="0" borderId="32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3" fillId="0" borderId="18" xfId="4" applyFont="1" applyFill="1" applyBorder="1" applyAlignment="1">
      <alignment horizontal="center" vertical="center"/>
    </xf>
    <xf numFmtId="0" fontId="19" fillId="0" borderId="18" xfId="5" applyFont="1" applyFill="1" applyBorder="1" applyAlignment="1">
      <alignment horizontal="center" vertical="center"/>
    </xf>
    <xf numFmtId="0" fontId="23" fillId="0" borderId="3" xfId="4" applyFont="1" applyFill="1" applyBorder="1" applyAlignment="1">
      <alignment horizontal="center" vertical="center" textRotation="255"/>
    </xf>
    <xf numFmtId="0" fontId="23" fillId="0" borderId="7" xfId="4" applyFont="1" applyFill="1" applyBorder="1" applyAlignment="1">
      <alignment horizontal="center" vertical="center" textRotation="255"/>
    </xf>
    <xf numFmtId="0" fontId="23" fillId="0" borderId="11" xfId="4" applyFont="1" applyFill="1" applyBorder="1" applyAlignment="1">
      <alignment horizontal="center" vertical="center" textRotation="255"/>
    </xf>
    <xf numFmtId="0" fontId="23" fillId="0" borderId="3" xfId="4" applyFont="1" applyFill="1" applyBorder="1" applyAlignment="1">
      <alignment horizontal="center" vertical="center" textRotation="255" wrapText="1"/>
    </xf>
    <xf numFmtId="0" fontId="19" fillId="0" borderId="11" xfId="5" applyFont="1" applyFill="1" applyBorder="1" applyAlignment="1">
      <alignment horizontal="center" vertical="center" textRotation="255" wrapText="1"/>
    </xf>
    <xf numFmtId="0" fontId="19" fillId="0" borderId="11" xfId="5" applyFont="1" applyFill="1" applyBorder="1" applyAlignment="1">
      <alignment horizontal="center" vertical="center" textRotation="255"/>
    </xf>
    <xf numFmtId="0" fontId="23" fillId="0" borderId="4" xfId="4" applyFont="1" applyFill="1" applyBorder="1" applyAlignment="1">
      <alignment horizontal="center" vertical="center" textRotation="255"/>
    </xf>
    <xf numFmtId="0" fontId="23" fillId="0" borderId="8" xfId="4" applyFont="1" applyFill="1" applyBorder="1" applyAlignment="1">
      <alignment horizontal="center" vertical="center" textRotation="255"/>
    </xf>
    <xf numFmtId="0" fontId="23" fillId="0" borderId="10" xfId="4" applyFont="1" applyFill="1" applyBorder="1" applyAlignment="1">
      <alignment horizontal="center" vertical="center" textRotation="255"/>
    </xf>
    <xf numFmtId="0" fontId="23" fillId="0" borderId="11" xfId="4" applyFont="1" applyFill="1" applyBorder="1" applyAlignment="1">
      <alignment horizontal="center" vertical="distributed" textRotation="255" indent="1"/>
    </xf>
    <xf numFmtId="0" fontId="23" fillId="0" borderId="2" xfId="4" applyFont="1" applyFill="1" applyBorder="1" applyAlignment="1">
      <alignment horizontal="center" vertical="distributed" textRotation="255" indent="1"/>
    </xf>
    <xf numFmtId="0" fontId="23" fillId="0" borderId="2" xfId="4" applyFont="1" applyFill="1" applyBorder="1" applyAlignment="1">
      <alignment horizontal="center" vertical="center" textRotation="255"/>
    </xf>
    <xf numFmtId="0" fontId="19" fillId="0" borderId="7" xfId="5" applyFont="1" applyFill="1" applyBorder="1"/>
    <xf numFmtId="0" fontId="19" fillId="0" borderId="11" xfId="5" applyFont="1" applyFill="1" applyBorder="1"/>
    <xf numFmtId="0" fontId="19" fillId="0" borderId="8" xfId="5" applyFont="1" applyFill="1" applyBorder="1"/>
    <xf numFmtId="0" fontId="19" fillId="0" borderId="10" xfId="5" applyFont="1" applyFill="1" applyBorder="1"/>
    <xf numFmtId="0" fontId="19" fillId="0" borderId="19" xfId="5" applyFont="1" applyFill="1" applyBorder="1" applyAlignment="1">
      <alignment horizontal="center" vertical="center"/>
    </xf>
    <xf numFmtId="0" fontId="23" fillId="0" borderId="2" xfId="4" applyFont="1" applyFill="1" applyBorder="1" applyAlignment="1">
      <alignment horizontal="center" vertical="center"/>
    </xf>
    <xf numFmtId="0" fontId="23" fillId="0" borderId="3" xfId="4" applyFont="1" applyFill="1" applyBorder="1" applyAlignment="1">
      <alignment horizontal="center" vertical="center" wrapText="1"/>
    </xf>
    <xf numFmtId="0" fontId="23" fillId="0" borderId="11" xfId="4" applyFont="1" applyFill="1" applyBorder="1" applyAlignment="1">
      <alignment horizontal="center" vertical="center" wrapText="1"/>
    </xf>
    <xf numFmtId="0" fontId="23" fillId="0" borderId="3" xfId="4" applyFont="1" applyFill="1" applyBorder="1" applyAlignment="1">
      <alignment horizontal="center" vertical="center"/>
    </xf>
    <xf numFmtId="0" fontId="23" fillId="0" borderId="11" xfId="4" applyFont="1" applyFill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 shrinkToFit="1"/>
    </xf>
    <xf numFmtId="0" fontId="23" fillId="0" borderId="19" xfId="4" applyFont="1" applyBorder="1" applyAlignment="1">
      <alignment horizontal="center" vertical="center" shrinkToFit="1"/>
    </xf>
    <xf numFmtId="0" fontId="23" fillId="0" borderId="0" xfId="4" applyFont="1" applyAlignment="1">
      <alignment horizontal="center" vertical="center"/>
    </xf>
    <xf numFmtId="184" fontId="33" fillId="0" borderId="4" xfId="4" applyNumberFormat="1" applyFont="1" applyBorder="1" applyAlignment="1">
      <alignment horizontal="center" vertical="center" wrapText="1"/>
    </xf>
    <xf numFmtId="184" fontId="33" fillId="0" borderId="8" xfId="4" applyNumberFormat="1" applyFont="1" applyBorder="1" applyAlignment="1">
      <alignment horizontal="center" vertical="center" wrapText="1"/>
    </xf>
    <xf numFmtId="184" fontId="33" fillId="0" borderId="10" xfId="4" applyNumberFormat="1" applyFont="1" applyBorder="1" applyAlignment="1">
      <alignment horizontal="center" vertical="center" wrapText="1"/>
    </xf>
    <xf numFmtId="184" fontId="23" fillId="0" borderId="0" xfId="4" applyNumberFormat="1" applyFont="1" applyAlignment="1">
      <alignment horizontal="center" vertical="center" wrapText="1"/>
    </xf>
    <xf numFmtId="0" fontId="34" fillId="0" borderId="0" xfId="4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20" xfId="4" applyFont="1" applyBorder="1" applyAlignment="1">
      <alignment horizontal="right"/>
    </xf>
    <xf numFmtId="0" fontId="33" fillId="0" borderId="3" xfId="4" applyFont="1" applyBorder="1" applyAlignment="1">
      <alignment horizontal="center" vertical="center"/>
    </xf>
    <xf numFmtId="0" fontId="33" fillId="0" borderId="11" xfId="4" applyFont="1" applyBorder="1" applyAlignment="1">
      <alignment horizontal="center" vertical="center"/>
    </xf>
    <xf numFmtId="0" fontId="23" fillId="0" borderId="71" xfId="4" applyFont="1" applyBorder="1" applyAlignment="1">
      <alignment horizontal="center" vertical="center"/>
    </xf>
    <xf numFmtId="0" fontId="23" fillId="0" borderId="72" xfId="4" applyFont="1" applyBorder="1" applyAlignment="1">
      <alignment horizontal="center" vertical="center"/>
    </xf>
    <xf numFmtId="0" fontId="30" fillId="0" borderId="71" xfId="4" applyFont="1" applyBorder="1" applyAlignment="1">
      <alignment horizontal="center" vertical="center" wrapText="1"/>
    </xf>
    <xf numFmtId="0" fontId="30" fillId="0" borderId="0" xfId="4" applyFont="1" applyBorder="1" applyAlignment="1">
      <alignment horizontal="center" vertical="center" wrapText="1"/>
    </xf>
    <xf numFmtId="0" fontId="30" fillId="0" borderId="72" xfId="4" applyFont="1" applyBorder="1" applyAlignment="1">
      <alignment horizontal="center" vertical="center" wrapText="1"/>
    </xf>
    <xf numFmtId="0" fontId="23" fillId="0" borderId="48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23" fillId="0" borderId="52" xfId="4" applyFont="1" applyBorder="1" applyAlignment="1">
      <alignment horizontal="center" vertical="center"/>
    </xf>
    <xf numFmtId="0" fontId="23" fillId="0" borderId="78" xfId="4" applyFont="1" applyBorder="1" applyAlignment="1">
      <alignment horizontal="center" vertical="center" wrapText="1"/>
    </xf>
    <xf numFmtId="0" fontId="23" fillId="0" borderId="20" xfId="4" applyFont="1" applyBorder="1" applyAlignment="1">
      <alignment horizontal="center" vertical="center" wrapText="1"/>
    </xf>
    <xf numFmtId="0" fontId="23" fillId="0" borderId="71" xfId="4" applyFont="1" applyBorder="1" applyAlignment="1">
      <alignment horizontal="center" vertical="center" shrinkToFit="1"/>
    </xf>
    <xf numFmtId="0" fontId="23" fillId="0" borderId="0" xfId="4" applyFont="1" applyBorder="1" applyAlignment="1">
      <alignment horizontal="center" vertical="center" shrinkToFit="1"/>
    </xf>
    <xf numFmtId="0" fontId="23" fillId="0" borderId="72" xfId="4" applyFont="1" applyBorder="1" applyAlignment="1">
      <alignment horizontal="center" vertical="center" shrinkToFit="1"/>
    </xf>
    <xf numFmtId="0" fontId="23" fillId="0" borderId="79" xfId="4" applyFont="1" applyBorder="1" applyAlignment="1">
      <alignment horizontal="center" vertical="center"/>
    </xf>
    <xf numFmtId="0" fontId="23" fillId="0" borderId="80" xfId="4" applyFont="1" applyBorder="1" applyAlignment="1">
      <alignment horizontal="center" vertical="center"/>
    </xf>
    <xf numFmtId="0" fontId="33" fillId="0" borderId="79" xfId="4" applyFont="1" applyBorder="1" applyAlignment="1">
      <alignment horizontal="center" vertical="center"/>
    </xf>
    <xf numFmtId="0" fontId="33" fillId="0" borderId="80" xfId="4" applyFont="1" applyBorder="1" applyAlignment="1">
      <alignment horizontal="center" vertical="center"/>
    </xf>
    <xf numFmtId="0" fontId="33" fillId="0" borderId="81" xfId="4" applyFont="1" applyBorder="1" applyAlignment="1">
      <alignment horizontal="center" vertical="center"/>
    </xf>
    <xf numFmtId="0" fontId="33" fillId="0" borderId="3" xfId="7" applyFont="1" applyBorder="1" applyAlignment="1">
      <alignment horizontal="distributed" vertical="center" indent="1"/>
    </xf>
    <xf numFmtId="0" fontId="33" fillId="0" borderId="11" xfId="7" applyFont="1" applyBorder="1" applyAlignment="1">
      <alignment horizontal="distributed" vertical="center" indent="1"/>
    </xf>
    <xf numFmtId="0" fontId="33" fillId="0" borderId="4" xfId="7" applyFont="1" applyBorder="1" applyAlignment="1">
      <alignment horizontal="distributed" vertical="center" indent="1"/>
    </xf>
    <xf numFmtId="0" fontId="37" fillId="0" borderId="5" xfId="5" applyFont="1" applyBorder="1" applyAlignment="1">
      <alignment horizontal="distributed" vertical="center" indent="1"/>
    </xf>
    <xf numFmtId="0" fontId="37" fillId="0" borderId="6" xfId="5" applyFont="1" applyBorder="1" applyAlignment="1">
      <alignment horizontal="distributed" vertical="center" indent="1"/>
    </xf>
    <xf numFmtId="0" fontId="33" fillId="0" borderId="10" xfId="7" applyFont="1" applyBorder="1" applyAlignment="1">
      <alignment horizontal="distributed" vertical="center" indent="1"/>
    </xf>
    <xf numFmtId="0" fontId="37" fillId="0" borderId="20" xfId="5" applyFont="1" applyBorder="1" applyAlignment="1">
      <alignment horizontal="distributed" vertical="center" indent="1"/>
    </xf>
    <xf numFmtId="0" fontId="37" fillId="0" borderId="12" xfId="5" applyFont="1" applyBorder="1" applyAlignment="1">
      <alignment horizontal="distributed" vertical="center" indent="1"/>
    </xf>
    <xf numFmtId="186" fontId="33" fillId="0" borderId="8" xfId="7" applyNumberFormat="1" applyFont="1" applyBorder="1" applyAlignment="1">
      <alignment horizontal="distributed" vertical="center" indent="1"/>
    </xf>
    <xf numFmtId="186" fontId="33" fillId="0" borderId="0" xfId="7" applyNumberFormat="1" applyFont="1" applyAlignment="1">
      <alignment horizontal="distributed" vertical="center" indent="1"/>
    </xf>
    <xf numFmtId="0" fontId="33" fillId="0" borderId="3" xfId="7" applyFont="1" applyBorder="1" applyAlignment="1">
      <alignment horizontal="center" vertical="center" wrapText="1"/>
    </xf>
    <xf numFmtId="0" fontId="33" fillId="0" borderId="7" xfId="7" applyFont="1" applyBorder="1" applyAlignment="1">
      <alignment horizontal="center" vertical="center"/>
    </xf>
    <xf numFmtId="0" fontId="33" fillId="0" borderId="11" xfId="7" applyFont="1" applyBorder="1" applyAlignment="1">
      <alignment horizontal="center" vertical="center"/>
    </xf>
    <xf numFmtId="0" fontId="33" fillId="0" borderId="5" xfId="7" applyFont="1" applyBorder="1" applyAlignment="1">
      <alignment horizontal="distributed" vertical="center" indent="1"/>
    </xf>
    <xf numFmtId="0" fontId="33" fillId="0" borderId="6" xfId="7" applyFont="1" applyBorder="1" applyAlignment="1">
      <alignment horizontal="distributed" vertical="center" indent="1"/>
    </xf>
    <xf numFmtId="0" fontId="33" fillId="0" borderId="20" xfId="7" applyFont="1" applyBorder="1" applyAlignment="1">
      <alignment horizontal="distributed" vertical="center" indent="1"/>
    </xf>
    <xf numFmtId="0" fontId="33" fillId="0" borderId="12" xfId="7" applyFont="1" applyBorder="1" applyAlignment="1">
      <alignment horizontal="distributed" vertical="center" indent="1"/>
    </xf>
    <xf numFmtId="0" fontId="37" fillId="0" borderId="10" xfId="5" applyFont="1" applyBorder="1" applyAlignment="1">
      <alignment horizontal="distributed" vertical="center" indent="1"/>
    </xf>
    <xf numFmtId="0" fontId="33" fillId="0" borderId="3" xfId="7" applyFont="1" applyBorder="1" applyAlignment="1">
      <alignment horizontal="distributed" vertical="center" wrapText="1" indent="1"/>
    </xf>
    <xf numFmtId="0" fontId="33" fillId="0" borderId="11" xfId="7" applyFont="1" applyBorder="1" applyAlignment="1">
      <alignment horizontal="distributed" vertical="center" wrapText="1" indent="1"/>
    </xf>
    <xf numFmtId="0" fontId="33" fillId="0" borderId="0" xfId="7" applyFont="1" applyAlignment="1">
      <alignment horizontal="distributed" vertical="center" wrapText="1" indent="1"/>
    </xf>
    <xf numFmtId="0" fontId="33" fillId="0" borderId="7" xfId="7" applyFont="1" applyBorder="1" applyAlignment="1">
      <alignment horizontal="center" vertical="center" wrapText="1"/>
    </xf>
    <xf numFmtId="0" fontId="33" fillId="0" borderId="11" xfId="7" applyFont="1" applyBorder="1" applyAlignment="1">
      <alignment horizontal="center" vertical="center" wrapText="1"/>
    </xf>
    <xf numFmtId="0" fontId="33" fillId="0" borderId="3" xfId="7" applyFont="1" applyBorder="1" applyAlignment="1">
      <alignment horizontal="center" vertical="distributed"/>
    </xf>
    <xf numFmtId="0" fontId="37" fillId="0" borderId="11" xfId="5" applyFont="1" applyBorder="1" applyAlignment="1">
      <alignment horizontal="center" vertical="distributed"/>
    </xf>
    <xf numFmtId="0" fontId="33" fillId="0" borderId="3" xfId="7" applyFont="1" applyBorder="1" applyAlignment="1">
      <alignment horizontal="center" vertical="center"/>
    </xf>
    <xf numFmtId="0" fontId="33" fillId="0" borderId="2" xfId="7" applyFont="1" applyBorder="1" applyAlignment="1">
      <alignment horizontal="center" vertical="center" wrapText="1"/>
    </xf>
    <xf numFmtId="0" fontId="33" fillId="0" borderId="0" xfId="7" applyFont="1" applyFill="1" applyAlignment="1">
      <alignment horizontal="distributed" vertical="center" wrapText="1" indent="1"/>
    </xf>
    <xf numFmtId="0" fontId="38" fillId="0" borderId="0" xfId="0" applyFont="1"/>
    <xf numFmtId="0" fontId="39" fillId="0" borderId="0" xfId="0" applyFont="1" applyAlignment="1"/>
    <xf numFmtId="0" fontId="41" fillId="0" borderId="0" xfId="10" applyFont="1"/>
  </cellXfs>
  <cellStyles count="11">
    <cellStyle name="ハイパーリンク" xfId="10" builtinId="8"/>
    <cellStyle name="桁区切り" xfId="1" builtinId="6"/>
    <cellStyle name="桁区切り 2" xfId="6"/>
    <cellStyle name="標準" xfId="0" builtinId="0"/>
    <cellStyle name="標準 2" xfId="5"/>
    <cellStyle name="標準_13 選挙・議会及び村職員" xfId="2"/>
    <cellStyle name="標準_13 選挙・議会及び村職員 2" xfId="4"/>
    <cellStyle name="標準_kikouzu" xfId="7"/>
    <cellStyle name="標準_Sheet1" xfId="8"/>
    <cellStyle name="標準_Sheet2" xfId="3"/>
    <cellStyle name="標準_Sheet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76200</xdr:rowOff>
    </xdr:from>
    <xdr:to>
      <xdr:col>5</xdr:col>
      <xdr:colOff>0</xdr:colOff>
      <xdr:row>0</xdr:row>
      <xdr:rowOff>542925</xdr:rowOff>
    </xdr:to>
    <xdr:grpSp>
      <xdr:nvGrpSpPr>
        <xdr:cNvPr id="2" name="Group 26"/>
        <xdr:cNvGrpSpPr>
          <a:grpSpLocks/>
        </xdr:cNvGrpSpPr>
      </xdr:nvGrpSpPr>
      <xdr:grpSpPr bwMode="auto">
        <a:xfrm>
          <a:off x="9525" y="76200"/>
          <a:ext cx="7886700" cy="466725"/>
          <a:chOff x="2032" y="1860"/>
          <a:chExt cx="8876" cy="662"/>
        </a:xfrm>
      </xdr:grpSpPr>
      <xdr:sp macro="" textlink="">
        <xdr:nvSpPr>
          <xdr:cNvPr id="3" name="Text Box 27"/>
          <xdr:cNvSpPr txBox="1">
            <a:spLocks noChangeArrowheads="1"/>
          </xdr:cNvSpPr>
        </xdr:nvSpPr>
        <xdr:spPr bwMode="auto">
          <a:xfrm>
            <a:off x="2117" y="1914"/>
            <a:ext cx="8737" cy="527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ctr" rtl="1">
              <a:defRPr sz="1000"/>
            </a:pPr>
            <a:r>
              <a:rPr lang="en-US" altLang="ja-JP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13  </a:t>
            </a: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選挙・議会及び村職員</a:t>
            </a:r>
            <a:r>
              <a:rPr lang="ja-JP" altLang="en-US" sz="10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          　　　　　　　　　 </a:t>
            </a:r>
          </a:p>
        </xdr:txBody>
      </xdr:sp>
      <xdr:sp macro="" textlink="">
        <xdr:nvSpPr>
          <xdr:cNvPr id="4" name="Rectangle 28"/>
          <xdr:cNvSpPr>
            <a:spLocks noChangeArrowheads="1"/>
          </xdr:cNvSpPr>
        </xdr:nvSpPr>
        <xdr:spPr bwMode="auto">
          <a:xfrm>
            <a:off x="10726" y="1860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29"/>
          <xdr:cNvSpPr>
            <a:spLocks noChangeArrowheads="1"/>
          </xdr:cNvSpPr>
        </xdr:nvSpPr>
        <xdr:spPr bwMode="auto">
          <a:xfrm>
            <a:off x="2032" y="1864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3</xdr:row>
      <xdr:rowOff>161925</xdr:rowOff>
    </xdr:from>
    <xdr:to>
      <xdr:col>1</xdr:col>
      <xdr:colOff>0</xdr:colOff>
      <xdr:row>5</xdr:row>
      <xdr:rowOff>457200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160" y="6200775"/>
          <a:ext cx="83756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9525</xdr:rowOff>
    </xdr:from>
    <xdr:to>
      <xdr:col>1</xdr:col>
      <xdr:colOff>0</xdr:colOff>
      <xdr:row>20</xdr:row>
      <xdr:rowOff>636270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8058150"/>
          <a:ext cx="847725" cy="769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685800"/>
          <a:ext cx="6286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247650</xdr:rowOff>
    </xdr:from>
    <xdr:to>
      <xdr:col>1</xdr:col>
      <xdr:colOff>0</xdr:colOff>
      <xdr:row>5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685800"/>
          <a:ext cx="6286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647700"/>
          <a:ext cx="6286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676275"/>
          <a:ext cx="10477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1</xdr:col>
      <xdr:colOff>628650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6286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9525</xdr:rowOff>
    </xdr:from>
    <xdr:to>
      <xdr:col>5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362200" y="19240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9525</xdr:rowOff>
    </xdr:from>
    <xdr:to>
      <xdr:col>5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2362200" y="5429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0" y="533400"/>
          <a:ext cx="23622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2277725" y="5429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304800" y="371475"/>
          <a:ext cx="7524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304800" y="371475"/>
          <a:ext cx="7524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225;&#12288;&#12288;&#32113;\&#20225;&#30011;&#20998;&#26512;&#20418;\&#24066;&#27665;&#20849;&#36890;\H14&#24066;&#30010;&#26449;&#27665;&#25152;&#24471;\H14&#22577;&#21578;&#26360;\&#20998;&#37197;&#65288;&#20844;&#34920;&#12539;&#22577;&#21578;&#26360;&#65289;\&#20998;&#37197;&#32113;&#35336;&#34920;&#65288;&#20844;&#34920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配総括"/>
      <sheetName val="１人当たり"/>
      <sheetName val="要素所得別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7" workbookViewId="0">
      <selection activeCell="B20" sqref="B20"/>
    </sheetView>
  </sheetViews>
  <sheetFormatPr defaultRowHeight="12"/>
  <cols>
    <col min="1" max="1" width="9.28515625" customWidth="1"/>
    <col min="2" max="2" width="77.28515625" customWidth="1"/>
    <col min="3" max="3" width="51" customWidth="1"/>
  </cols>
  <sheetData>
    <row r="1" spans="1:3" ht="24">
      <c r="A1" s="549" t="s">
        <v>532</v>
      </c>
      <c r="B1" s="549"/>
      <c r="C1" s="549"/>
    </row>
    <row r="2" spans="1:3" ht="24">
      <c r="A2" s="550" t="s">
        <v>533</v>
      </c>
      <c r="B2" s="550"/>
      <c r="C2" s="550"/>
    </row>
    <row r="3" spans="1:3" ht="24">
      <c r="A3" s="551" t="s">
        <v>534</v>
      </c>
      <c r="B3" s="551" t="s">
        <v>535</v>
      </c>
      <c r="C3" s="549"/>
    </row>
    <row r="4" spans="1:3" ht="24">
      <c r="A4" s="551" t="s">
        <v>536</v>
      </c>
      <c r="B4" s="551" t="s">
        <v>537</v>
      </c>
      <c r="C4" s="549"/>
    </row>
    <row r="5" spans="1:3" ht="24">
      <c r="A5" s="551" t="s">
        <v>538</v>
      </c>
      <c r="B5" s="551" t="s">
        <v>539</v>
      </c>
      <c r="C5" s="549"/>
    </row>
    <row r="6" spans="1:3" ht="24">
      <c r="A6" s="550" t="s">
        <v>540</v>
      </c>
      <c r="B6" s="550"/>
      <c r="C6" s="550"/>
    </row>
    <row r="7" spans="1:3" ht="24">
      <c r="A7" s="551" t="s">
        <v>541</v>
      </c>
      <c r="B7" s="551" t="s">
        <v>542</v>
      </c>
      <c r="C7" s="549"/>
    </row>
    <row r="8" spans="1:3" ht="24">
      <c r="A8" s="551" t="s">
        <v>543</v>
      </c>
      <c r="B8" s="551" t="s">
        <v>544</v>
      </c>
      <c r="C8" s="549"/>
    </row>
    <row r="9" spans="1:3" ht="24">
      <c r="A9" s="551" t="s">
        <v>545</v>
      </c>
      <c r="B9" s="551" t="s">
        <v>546</v>
      </c>
      <c r="C9" s="549"/>
    </row>
    <row r="10" spans="1:3" ht="24">
      <c r="A10" s="550" t="s">
        <v>547</v>
      </c>
      <c r="B10" s="550"/>
      <c r="C10" s="550"/>
    </row>
    <row r="11" spans="1:3" ht="24">
      <c r="A11" s="551" t="s">
        <v>548</v>
      </c>
      <c r="B11" s="551" t="s">
        <v>549</v>
      </c>
      <c r="C11" s="549"/>
    </row>
    <row r="12" spans="1:3" ht="24">
      <c r="A12" s="551" t="s">
        <v>550</v>
      </c>
      <c r="B12" s="551" t="s">
        <v>551</v>
      </c>
      <c r="C12" s="549"/>
    </row>
    <row r="13" spans="1:3" ht="24">
      <c r="A13" s="551" t="s">
        <v>552</v>
      </c>
      <c r="B13" s="551" t="s">
        <v>553</v>
      </c>
      <c r="C13" s="549"/>
    </row>
    <row r="14" spans="1:3" ht="24">
      <c r="A14" s="551" t="s">
        <v>554</v>
      </c>
      <c r="B14" s="551" t="s">
        <v>555</v>
      </c>
      <c r="C14" s="549"/>
    </row>
    <row r="15" spans="1:3" ht="24">
      <c r="A15" s="550" t="s">
        <v>556</v>
      </c>
      <c r="B15" s="550"/>
      <c r="C15" s="550"/>
    </row>
    <row r="16" spans="1:3" ht="24">
      <c r="A16" s="551" t="s">
        <v>557</v>
      </c>
      <c r="B16" s="551" t="s">
        <v>558</v>
      </c>
      <c r="C16" s="549"/>
    </row>
    <row r="17" spans="1:3" ht="24">
      <c r="A17" s="551" t="s">
        <v>559</v>
      </c>
      <c r="B17" s="551" t="s">
        <v>560</v>
      </c>
      <c r="C17" s="549"/>
    </row>
    <row r="18" spans="1:3" ht="24">
      <c r="A18" s="551" t="s">
        <v>561</v>
      </c>
      <c r="B18" s="551" t="s">
        <v>562</v>
      </c>
      <c r="C18" s="549"/>
    </row>
    <row r="19" spans="1:3" ht="24">
      <c r="A19" s="551" t="s">
        <v>563</v>
      </c>
      <c r="B19" s="551" t="s">
        <v>564</v>
      </c>
      <c r="C19" s="549"/>
    </row>
    <row r="20" spans="1:3" ht="24">
      <c r="A20" s="551" t="s">
        <v>565</v>
      </c>
      <c r="B20" s="551" t="s">
        <v>566</v>
      </c>
      <c r="C20" s="549"/>
    </row>
  </sheetData>
  <phoneticPr fontId="3"/>
  <hyperlinks>
    <hyperlink ref="A3:B3" location="'1'!A1" display="（１）"/>
    <hyperlink ref="A4:B4" location="'2'!A1" display="（２）"/>
    <hyperlink ref="A5:B5" location="'3'!A1" display="（３）"/>
    <hyperlink ref="A7:B7" location="'4'!A1" display="（４）"/>
    <hyperlink ref="A8:B8" location="'5'!A1" display="（５）"/>
    <hyperlink ref="A9:B9" location="'6'!A1" display="（６）"/>
    <hyperlink ref="A11:B11" location="'7'!A1" display="（７）"/>
    <hyperlink ref="A12:B12" location="'8'!A1" display="（８）"/>
    <hyperlink ref="A13:B13" location="'9'!A1" display="（９）"/>
    <hyperlink ref="A14:B14" location="'10'!A1" display="（１０）"/>
    <hyperlink ref="A16:B16" location="'11'!A1" display="（１１）"/>
    <hyperlink ref="A17:B19" location="'12-14'!A1" display="（１２）"/>
    <hyperlink ref="A20:B20" location="'15 '!A1" display="（１５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2"/>
  <sheetViews>
    <sheetView showGridLines="0" view="pageBreakPreview" zoomScale="85" zoomScaleSheetLayoutView="85" workbookViewId="0">
      <selection activeCell="B2" sqref="B2:I2"/>
    </sheetView>
  </sheetViews>
  <sheetFormatPr defaultRowHeight="12"/>
  <cols>
    <col min="1" max="1" width="9.140625" style="120"/>
    <col min="2" max="2" width="3.7109375" style="120" customWidth="1"/>
    <col min="3" max="3" width="31.7109375" style="120" bestFit="1" customWidth="1"/>
    <col min="4" max="6" width="10.7109375" style="120" hidden="1" customWidth="1"/>
    <col min="7" max="17" width="10.7109375" style="120" customWidth="1"/>
    <col min="18" max="20" width="9.140625" style="120"/>
    <col min="21" max="24" width="0" style="120" hidden="1" customWidth="1"/>
    <col min="25" max="16384" width="9.140625" style="120"/>
  </cols>
  <sheetData>
    <row r="2" spans="2:29" ht="24.75" customHeight="1">
      <c r="B2" s="496" t="s">
        <v>180</v>
      </c>
      <c r="C2" s="497"/>
      <c r="D2" s="497"/>
      <c r="E2" s="497"/>
      <c r="F2" s="497"/>
      <c r="G2" s="497"/>
      <c r="H2" s="497"/>
      <c r="I2" s="497"/>
      <c r="J2" s="121"/>
      <c r="K2" s="121"/>
      <c r="L2" s="121"/>
      <c r="M2" s="119"/>
      <c r="N2" s="119"/>
      <c r="O2" s="119"/>
      <c r="P2" s="119"/>
      <c r="Q2" s="119"/>
      <c r="S2" s="47"/>
      <c r="T2" s="47"/>
      <c r="U2" s="47"/>
      <c r="V2" s="65"/>
      <c r="W2" s="65"/>
      <c r="AA2" s="65"/>
      <c r="AB2" s="65"/>
      <c r="AC2" s="65"/>
    </row>
    <row r="3" spans="2:29" ht="17.25">
      <c r="B3" s="353"/>
      <c r="C3" s="353"/>
      <c r="D3" s="353"/>
      <c r="E3" s="353"/>
      <c r="F3" s="353"/>
      <c r="G3" s="353"/>
      <c r="H3" s="498" t="s">
        <v>181</v>
      </c>
      <c r="I3" s="498"/>
      <c r="J3" s="121"/>
      <c r="K3" s="121"/>
      <c r="L3" s="121"/>
      <c r="M3" s="119"/>
      <c r="N3" s="119"/>
      <c r="O3" s="119"/>
      <c r="P3" s="119"/>
      <c r="Q3" s="119"/>
      <c r="S3" s="47"/>
      <c r="T3" s="47"/>
      <c r="U3" s="47"/>
      <c r="V3" s="65"/>
      <c r="W3" s="65"/>
      <c r="AA3" s="65"/>
      <c r="AB3" s="65"/>
      <c r="AC3" s="65"/>
    </row>
    <row r="4" spans="2:29" ht="24" customHeight="1">
      <c r="B4" s="354"/>
      <c r="C4" s="355" t="s">
        <v>125</v>
      </c>
      <c r="D4" s="499" t="s">
        <v>182</v>
      </c>
      <c r="E4" s="499" t="s">
        <v>183</v>
      </c>
      <c r="F4" s="499" t="s">
        <v>184</v>
      </c>
      <c r="G4" s="499" t="s">
        <v>185</v>
      </c>
      <c r="H4" s="499" t="s">
        <v>186</v>
      </c>
      <c r="I4" s="499" t="s">
        <v>187</v>
      </c>
      <c r="J4" s="123"/>
      <c r="K4" s="123"/>
      <c r="N4" s="65"/>
      <c r="O4" s="65"/>
      <c r="P4" s="65"/>
      <c r="R4" s="47"/>
      <c r="S4" s="65"/>
      <c r="T4" s="491"/>
      <c r="U4" s="491"/>
      <c r="V4" s="491"/>
      <c r="W4" s="491"/>
      <c r="X4" s="491"/>
      <c r="Y4" s="491"/>
      <c r="Z4" s="491"/>
      <c r="AA4" s="491"/>
      <c r="AB4" s="491"/>
    </row>
    <row r="5" spans="2:29">
      <c r="B5" s="356" t="s">
        <v>117</v>
      </c>
      <c r="C5" s="357"/>
      <c r="D5" s="500"/>
      <c r="E5" s="500"/>
      <c r="F5" s="500"/>
      <c r="G5" s="500"/>
      <c r="H5" s="500"/>
      <c r="I5" s="500"/>
      <c r="R5" s="47"/>
      <c r="S5" s="47"/>
      <c r="T5" s="491"/>
      <c r="U5" s="491"/>
      <c r="V5" s="491"/>
      <c r="W5" s="491"/>
      <c r="X5" s="491"/>
      <c r="Y5" s="491"/>
      <c r="Z5" s="491"/>
      <c r="AA5" s="491"/>
      <c r="AB5" s="491"/>
    </row>
    <row r="6" spans="2:29" ht="24" customHeight="1">
      <c r="B6" s="492" t="s">
        <v>188</v>
      </c>
      <c r="C6" s="358" t="s">
        <v>189</v>
      </c>
      <c r="D6" s="359">
        <v>77</v>
      </c>
      <c r="E6" s="360">
        <v>77</v>
      </c>
      <c r="F6" s="360">
        <v>78</v>
      </c>
      <c r="G6" s="360">
        <v>226</v>
      </c>
      <c r="H6" s="360">
        <v>224</v>
      </c>
      <c r="I6" s="360">
        <v>244</v>
      </c>
      <c r="R6" s="495"/>
      <c r="S6" s="106"/>
      <c r="T6" s="106"/>
      <c r="U6" s="106"/>
      <c r="V6" s="106"/>
      <c r="W6" s="106"/>
      <c r="X6" s="106"/>
      <c r="Y6" s="106"/>
      <c r="Z6" s="106"/>
      <c r="AA6" s="106"/>
      <c r="AB6" s="106"/>
    </row>
    <row r="7" spans="2:29" ht="24" customHeight="1">
      <c r="B7" s="493"/>
      <c r="C7" s="361" t="s">
        <v>190</v>
      </c>
      <c r="D7" s="362"/>
      <c r="E7" s="363"/>
      <c r="F7" s="363"/>
      <c r="G7" s="363">
        <v>52</v>
      </c>
      <c r="H7" s="363">
        <v>48</v>
      </c>
      <c r="I7" s="363">
        <v>44</v>
      </c>
      <c r="R7" s="495"/>
      <c r="S7" s="106"/>
      <c r="T7" s="106"/>
      <c r="U7" s="106"/>
      <c r="V7" s="106"/>
      <c r="W7" s="106"/>
      <c r="X7" s="106"/>
      <c r="Y7" s="106"/>
      <c r="Z7" s="106"/>
      <c r="AA7" s="106"/>
      <c r="AB7" s="106"/>
    </row>
    <row r="8" spans="2:29" ht="24.95" customHeight="1">
      <c r="B8" s="493"/>
      <c r="C8" s="364" t="s">
        <v>191</v>
      </c>
      <c r="D8" s="365">
        <v>42</v>
      </c>
      <c r="E8" s="366">
        <v>56</v>
      </c>
      <c r="F8" s="366">
        <v>65</v>
      </c>
      <c r="G8" s="366">
        <v>8</v>
      </c>
      <c r="H8" s="366">
        <v>13</v>
      </c>
      <c r="I8" s="366">
        <v>15</v>
      </c>
      <c r="R8" s="495"/>
      <c r="S8" s="106"/>
      <c r="T8" s="106"/>
      <c r="U8" s="106"/>
      <c r="V8" s="106"/>
      <c r="W8" s="106"/>
      <c r="X8" s="106"/>
      <c r="Y8" s="106"/>
      <c r="Z8" s="106"/>
      <c r="AA8" s="106"/>
      <c r="AB8" s="106"/>
    </row>
    <row r="9" spans="2:29" ht="24.95" customHeight="1">
      <c r="B9" s="494"/>
      <c r="C9" s="367" t="s">
        <v>192</v>
      </c>
      <c r="D9" s="368">
        <v>119</v>
      </c>
      <c r="E9" s="369">
        <v>133</v>
      </c>
      <c r="F9" s="369">
        <v>143</v>
      </c>
      <c r="G9" s="369">
        <v>286</v>
      </c>
      <c r="H9" s="369">
        <v>285</v>
      </c>
      <c r="I9" s="369">
        <v>303</v>
      </c>
      <c r="R9" s="495"/>
      <c r="S9" s="106"/>
      <c r="T9" s="106"/>
      <c r="U9" s="106"/>
      <c r="V9" s="106"/>
      <c r="W9" s="106"/>
      <c r="X9" s="106"/>
      <c r="Y9" s="106"/>
      <c r="Z9" s="106"/>
      <c r="AA9" s="106"/>
      <c r="AB9" s="106"/>
    </row>
    <row r="10" spans="2:29" ht="24.75" customHeight="1">
      <c r="B10" s="492" t="s">
        <v>193</v>
      </c>
      <c r="C10" s="358" t="s">
        <v>189</v>
      </c>
      <c r="D10" s="359" t="s">
        <v>194</v>
      </c>
      <c r="E10" s="360">
        <v>0</v>
      </c>
      <c r="F10" s="360">
        <v>1</v>
      </c>
      <c r="G10" s="360" t="s">
        <v>195</v>
      </c>
      <c r="H10" s="360">
        <v>-2</v>
      </c>
      <c r="I10" s="360">
        <v>20</v>
      </c>
    </row>
    <row r="11" spans="2:29" ht="24.75" customHeight="1">
      <c r="B11" s="493"/>
      <c r="C11" s="361" t="s">
        <v>190</v>
      </c>
      <c r="D11" s="362"/>
      <c r="E11" s="363"/>
      <c r="F11" s="363"/>
      <c r="G11" s="363" t="s">
        <v>196</v>
      </c>
      <c r="H11" s="363">
        <v>-4</v>
      </c>
      <c r="I11" s="363">
        <v>-4</v>
      </c>
    </row>
    <row r="12" spans="2:29" ht="24.75" customHeight="1">
      <c r="B12" s="493"/>
      <c r="C12" s="364" t="s">
        <v>191</v>
      </c>
      <c r="D12" s="365" t="s">
        <v>194</v>
      </c>
      <c r="E12" s="366">
        <v>14</v>
      </c>
      <c r="F12" s="366">
        <v>9</v>
      </c>
      <c r="G12" s="366" t="s">
        <v>196</v>
      </c>
      <c r="H12" s="366">
        <v>5</v>
      </c>
      <c r="I12" s="366">
        <v>2</v>
      </c>
    </row>
    <row r="13" spans="2:29" ht="24.75" customHeight="1">
      <c r="B13" s="494"/>
      <c r="C13" s="367" t="s">
        <v>192</v>
      </c>
      <c r="D13" s="368" t="s">
        <v>85</v>
      </c>
      <c r="E13" s="369">
        <v>14</v>
      </c>
      <c r="F13" s="369">
        <v>10</v>
      </c>
      <c r="G13" s="369" t="s">
        <v>195</v>
      </c>
      <c r="H13" s="369">
        <v>-1</v>
      </c>
      <c r="I13" s="369">
        <v>18</v>
      </c>
    </row>
    <row r="14" spans="2:29">
      <c r="B14" s="47"/>
      <c r="C14" s="47"/>
      <c r="D14" s="47"/>
      <c r="E14" s="65"/>
      <c r="F14" s="65"/>
    </row>
    <row r="28" spans="4:6">
      <c r="D28" s="240"/>
      <c r="E28" s="240"/>
      <c r="F28" s="240"/>
    </row>
    <row r="29" spans="4:6">
      <c r="D29" s="240"/>
      <c r="E29" s="240"/>
      <c r="F29" s="240"/>
    </row>
    <row r="30" spans="4:6">
      <c r="D30" s="240"/>
      <c r="E30" s="240"/>
      <c r="F30" s="240"/>
    </row>
    <row r="31" spans="4:6">
      <c r="D31" s="240"/>
      <c r="E31" s="240"/>
      <c r="F31" s="240"/>
    </row>
    <row r="32" spans="4:6">
      <c r="D32" s="240"/>
      <c r="E32" s="240"/>
      <c r="F32" s="240"/>
    </row>
  </sheetData>
  <mergeCells count="20">
    <mergeCell ref="B2:I2"/>
    <mergeCell ref="B10:B13"/>
    <mergeCell ref="T4:T5"/>
    <mergeCell ref="U4:U5"/>
    <mergeCell ref="V4:V5"/>
    <mergeCell ref="H3:I3"/>
    <mergeCell ref="D4:D5"/>
    <mergeCell ref="E4:E5"/>
    <mergeCell ref="F4:F5"/>
    <mergeCell ref="G4:G5"/>
    <mergeCell ref="H4:H5"/>
    <mergeCell ref="I4:I5"/>
    <mergeCell ref="W4:W5"/>
    <mergeCell ref="Z4:Z5"/>
    <mergeCell ref="AA4:AA5"/>
    <mergeCell ref="AB4:AB5"/>
    <mergeCell ref="B6:B9"/>
    <mergeCell ref="R6:R9"/>
    <mergeCell ref="X4:X5"/>
    <mergeCell ref="Y4:Y5"/>
  </mergeCells>
  <phoneticPr fontId="3"/>
  <pageMargins left="0.7" right="0.7" top="0.75" bottom="0.75" header="0.3" footer="0.3"/>
  <pageSetup paperSize="9"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showGridLines="0" view="pageBreakPreview" zoomScale="85" zoomScaleSheetLayoutView="85" workbookViewId="0">
      <selection activeCell="D98" sqref="D98"/>
    </sheetView>
  </sheetViews>
  <sheetFormatPr defaultColWidth="11.42578125" defaultRowHeight="12"/>
  <cols>
    <col min="1" max="1" width="4.42578125" style="47" customWidth="1"/>
    <col min="2" max="8" width="14.42578125" style="47" customWidth="1"/>
    <col min="9" max="16384" width="11.42578125" style="47"/>
  </cols>
  <sheetData>
    <row r="1" spans="2:8" ht="17.25">
      <c r="B1" s="48" t="s">
        <v>197</v>
      </c>
      <c r="C1" s="50"/>
      <c r="D1" s="50"/>
      <c r="E1" s="50"/>
      <c r="F1" s="50"/>
      <c r="G1" s="50"/>
      <c r="H1" s="50"/>
    </row>
    <row r="2" spans="2:8">
      <c r="G2" s="65"/>
      <c r="H2" s="65" t="s">
        <v>157</v>
      </c>
    </row>
    <row r="3" spans="2:8" ht="17.25" customHeight="1">
      <c r="B3" s="124" t="s">
        <v>61</v>
      </c>
      <c r="C3" s="125" t="s">
        <v>198</v>
      </c>
      <c r="D3" s="126"/>
      <c r="E3" s="127"/>
      <c r="F3" s="125" t="s">
        <v>199</v>
      </c>
      <c r="G3" s="126"/>
      <c r="H3" s="127"/>
    </row>
    <row r="4" spans="2:8">
      <c r="B4" s="128" t="s">
        <v>82</v>
      </c>
      <c r="C4" s="129" t="s">
        <v>200</v>
      </c>
      <c r="D4" s="129" t="s">
        <v>201</v>
      </c>
      <c r="E4" s="129" t="s">
        <v>202</v>
      </c>
      <c r="F4" s="129" t="s">
        <v>203</v>
      </c>
      <c r="G4" s="129" t="s">
        <v>204</v>
      </c>
      <c r="H4" s="129" t="s">
        <v>205</v>
      </c>
    </row>
    <row r="5" spans="2:8" hidden="1">
      <c r="B5" s="100" t="s">
        <v>83</v>
      </c>
      <c r="C5" s="130">
        <v>750000</v>
      </c>
      <c r="D5" s="131">
        <v>616000</v>
      </c>
      <c r="E5" s="132">
        <v>588000</v>
      </c>
      <c r="F5" s="130">
        <v>292</v>
      </c>
      <c r="G5" s="131">
        <v>294300</v>
      </c>
      <c r="H5" s="133" t="s">
        <v>206</v>
      </c>
    </row>
    <row r="6" spans="2:8" hidden="1">
      <c r="B6" s="100" t="s">
        <v>86</v>
      </c>
      <c r="C6" s="134">
        <v>750000</v>
      </c>
      <c r="D6" s="135">
        <v>616000</v>
      </c>
      <c r="E6" s="136">
        <v>588000</v>
      </c>
      <c r="F6" s="134">
        <v>299</v>
      </c>
      <c r="G6" s="135">
        <v>300500</v>
      </c>
      <c r="H6" s="137" t="s">
        <v>207</v>
      </c>
    </row>
    <row r="7" spans="2:8" hidden="1">
      <c r="B7" s="108">
        <v>6</v>
      </c>
      <c r="C7" s="134">
        <v>765000</v>
      </c>
      <c r="D7" s="135">
        <v>628000</v>
      </c>
      <c r="E7" s="136">
        <v>600000</v>
      </c>
      <c r="F7" s="134">
        <v>305</v>
      </c>
      <c r="G7" s="135">
        <v>307400</v>
      </c>
      <c r="H7" s="137" t="s">
        <v>208</v>
      </c>
    </row>
    <row r="8" spans="2:8" hidden="1">
      <c r="B8" s="108">
        <v>7</v>
      </c>
      <c r="C8" s="134">
        <v>774000</v>
      </c>
      <c r="D8" s="135">
        <v>636000</v>
      </c>
      <c r="E8" s="136">
        <v>608000</v>
      </c>
      <c r="F8" s="134">
        <v>304</v>
      </c>
      <c r="G8" s="135">
        <v>310100</v>
      </c>
      <c r="H8" s="137" t="s">
        <v>209</v>
      </c>
    </row>
    <row r="9" spans="2:8" ht="17.25" hidden="1" customHeight="1">
      <c r="B9" s="108" t="s">
        <v>161</v>
      </c>
      <c r="C9" s="134">
        <v>774000</v>
      </c>
      <c r="D9" s="135">
        <v>636000</v>
      </c>
      <c r="E9" s="136">
        <v>608000</v>
      </c>
      <c r="F9" s="134">
        <v>304</v>
      </c>
      <c r="G9" s="135">
        <v>318800</v>
      </c>
      <c r="H9" s="137" t="s">
        <v>210</v>
      </c>
    </row>
    <row r="10" spans="2:8" ht="17.25" hidden="1" customHeight="1">
      <c r="B10" s="108">
        <v>9</v>
      </c>
      <c r="C10" s="134">
        <v>788000</v>
      </c>
      <c r="D10" s="135">
        <v>647000</v>
      </c>
      <c r="E10" s="136">
        <v>619000</v>
      </c>
      <c r="F10" s="134">
        <v>303</v>
      </c>
      <c r="G10" s="135">
        <v>327800</v>
      </c>
      <c r="H10" s="137" t="s">
        <v>211</v>
      </c>
    </row>
    <row r="11" spans="2:8" ht="17.25" hidden="1" customHeight="1">
      <c r="B11" s="108" t="s">
        <v>92</v>
      </c>
      <c r="C11" s="134">
        <v>788000</v>
      </c>
      <c r="D11" s="135">
        <v>647000</v>
      </c>
      <c r="E11" s="136">
        <v>619000</v>
      </c>
      <c r="F11" s="134">
        <v>300</v>
      </c>
      <c r="G11" s="135">
        <v>338500</v>
      </c>
      <c r="H11" s="137" t="s">
        <v>212</v>
      </c>
    </row>
    <row r="12" spans="2:8" ht="17.25" hidden="1" customHeight="1">
      <c r="B12" s="108" t="s">
        <v>94</v>
      </c>
      <c r="C12" s="134">
        <v>788000</v>
      </c>
      <c r="D12" s="135">
        <v>647000</v>
      </c>
      <c r="E12" s="136">
        <v>619000</v>
      </c>
      <c r="F12" s="134">
        <v>310</v>
      </c>
      <c r="G12" s="135">
        <v>338400</v>
      </c>
      <c r="H12" s="137" t="s">
        <v>213</v>
      </c>
    </row>
    <row r="13" spans="2:8" ht="17.25" hidden="1" customHeight="1">
      <c r="B13" s="100" t="s">
        <v>96</v>
      </c>
      <c r="C13" s="134">
        <v>796000</v>
      </c>
      <c r="D13" s="135">
        <v>653000</v>
      </c>
      <c r="E13" s="136">
        <v>625000</v>
      </c>
      <c r="F13" s="134">
        <v>308</v>
      </c>
      <c r="G13" s="135">
        <v>343600</v>
      </c>
      <c r="H13" s="137" t="s">
        <v>214</v>
      </c>
    </row>
    <row r="14" spans="2:8" ht="17.25" hidden="1" customHeight="1">
      <c r="B14" s="108">
        <v>13</v>
      </c>
      <c r="C14" s="134">
        <v>796000</v>
      </c>
      <c r="D14" s="135">
        <v>653000</v>
      </c>
      <c r="E14" s="136">
        <v>625000</v>
      </c>
      <c r="F14" s="134">
        <v>308</v>
      </c>
      <c r="G14" s="135">
        <v>342900</v>
      </c>
      <c r="H14" s="137" t="s">
        <v>213</v>
      </c>
    </row>
    <row r="15" spans="2:8" ht="17.25" hidden="1" customHeight="1">
      <c r="B15" s="108">
        <v>14</v>
      </c>
      <c r="C15" s="134">
        <v>796000</v>
      </c>
      <c r="D15" s="135">
        <v>653000</v>
      </c>
      <c r="E15" s="136">
        <v>625000</v>
      </c>
      <c r="F15" s="134">
        <v>277</v>
      </c>
      <c r="G15" s="135">
        <v>340400</v>
      </c>
      <c r="H15" s="137" t="s">
        <v>215</v>
      </c>
    </row>
    <row r="16" spans="2:8" ht="17.25" customHeight="1">
      <c r="B16" s="108" t="s">
        <v>150</v>
      </c>
      <c r="C16" s="382">
        <v>756000</v>
      </c>
      <c r="D16" s="382">
        <v>612000</v>
      </c>
      <c r="E16" s="383">
        <v>606000</v>
      </c>
      <c r="F16" s="382">
        <v>253</v>
      </c>
      <c r="G16" s="382">
        <v>293100</v>
      </c>
      <c r="H16" s="383" t="s">
        <v>218</v>
      </c>
    </row>
    <row r="17" spans="2:8" ht="17.25" customHeight="1">
      <c r="B17" s="108">
        <v>26</v>
      </c>
      <c r="C17" s="382">
        <v>756000</v>
      </c>
      <c r="D17" s="382">
        <v>612000</v>
      </c>
      <c r="E17" s="383">
        <v>606000</v>
      </c>
      <c r="F17" s="382">
        <v>259</v>
      </c>
      <c r="G17" s="382">
        <v>288700</v>
      </c>
      <c r="H17" s="383" t="s">
        <v>217</v>
      </c>
    </row>
    <row r="18" spans="2:8" ht="17.25" customHeight="1">
      <c r="B18" s="108">
        <v>27</v>
      </c>
      <c r="C18" s="382">
        <v>757000</v>
      </c>
      <c r="D18" s="382">
        <v>613000</v>
      </c>
      <c r="E18" s="383">
        <v>607000</v>
      </c>
      <c r="F18" s="382">
        <v>263</v>
      </c>
      <c r="G18" s="382">
        <v>292400</v>
      </c>
      <c r="H18" s="383" t="s">
        <v>219</v>
      </c>
    </row>
    <row r="19" spans="2:8" ht="17.25" customHeight="1">
      <c r="B19" s="108">
        <v>28</v>
      </c>
      <c r="C19" s="382">
        <v>757000</v>
      </c>
      <c r="D19" s="382">
        <v>613000</v>
      </c>
      <c r="E19" s="383">
        <v>607000</v>
      </c>
      <c r="F19" s="382">
        <v>269</v>
      </c>
      <c r="G19" s="382">
        <v>293100</v>
      </c>
      <c r="H19" s="383" t="s">
        <v>219</v>
      </c>
    </row>
    <row r="20" spans="2:8" ht="17.25" customHeight="1">
      <c r="B20" s="108">
        <v>29</v>
      </c>
      <c r="C20" s="384">
        <v>757000</v>
      </c>
      <c r="D20" s="384">
        <v>613000</v>
      </c>
      <c r="E20" s="383">
        <v>607000</v>
      </c>
      <c r="F20" s="384">
        <v>273</v>
      </c>
      <c r="G20" s="384">
        <v>295800</v>
      </c>
      <c r="H20" s="383" t="s">
        <v>216</v>
      </c>
    </row>
    <row r="21" spans="2:8" ht="17.25" customHeight="1">
      <c r="B21" s="108">
        <v>30</v>
      </c>
      <c r="C21" s="382">
        <v>757000</v>
      </c>
      <c r="D21" s="382">
        <v>613000</v>
      </c>
      <c r="E21" s="383">
        <v>607000</v>
      </c>
      <c r="F21" s="382">
        <v>273</v>
      </c>
      <c r="G21" s="382">
        <v>301400</v>
      </c>
      <c r="H21" s="383" t="s">
        <v>220</v>
      </c>
    </row>
    <row r="22" spans="2:8" ht="17.25" customHeight="1">
      <c r="B22" s="108">
        <v>31</v>
      </c>
      <c r="C22" s="382">
        <v>757000</v>
      </c>
      <c r="D22" s="382">
        <v>613000</v>
      </c>
      <c r="E22" s="383">
        <v>607000</v>
      </c>
      <c r="F22" s="382">
        <v>274</v>
      </c>
      <c r="G22" s="382">
        <v>301700</v>
      </c>
      <c r="H22" s="383" t="s">
        <v>221</v>
      </c>
    </row>
    <row r="23" spans="2:8" ht="17.25" customHeight="1">
      <c r="B23" s="108" t="s">
        <v>222</v>
      </c>
      <c r="C23" s="382">
        <v>757000</v>
      </c>
      <c r="D23" s="382">
        <v>613000</v>
      </c>
      <c r="E23" s="383">
        <v>607000</v>
      </c>
      <c r="F23" s="382">
        <v>279</v>
      </c>
      <c r="G23" s="382">
        <v>304100</v>
      </c>
      <c r="H23" s="383" t="s">
        <v>223</v>
      </c>
    </row>
    <row r="24" spans="2:8" ht="17.25" customHeight="1">
      <c r="B24" s="108">
        <v>3</v>
      </c>
      <c r="C24" s="382">
        <v>757000</v>
      </c>
      <c r="D24" s="382">
        <v>613000</v>
      </c>
      <c r="E24" s="383">
        <v>607000</v>
      </c>
      <c r="F24" s="382">
        <v>279</v>
      </c>
      <c r="G24" s="382">
        <v>307300</v>
      </c>
      <c r="H24" s="383" t="s">
        <v>224</v>
      </c>
    </row>
    <row r="25" spans="2:8" ht="17.25" customHeight="1">
      <c r="B25" s="110">
        <v>4</v>
      </c>
      <c r="C25" s="385">
        <v>757000</v>
      </c>
      <c r="D25" s="385">
        <v>613000</v>
      </c>
      <c r="E25" s="386">
        <v>607000</v>
      </c>
      <c r="F25" s="385">
        <v>275</v>
      </c>
      <c r="G25" s="385">
        <v>310300</v>
      </c>
      <c r="H25" s="386" t="s">
        <v>225</v>
      </c>
    </row>
    <row r="26" spans="2:8">
      <c r="C26" s="346"/>
      <c r="D26" s="346"/>
      <c r="E26" s="346"/>
      <c r="F26" s="346"/>
      <c r="G26" s="346"/>
      <c r="H26" s="387" t="s">
        <v>179</v>
      </c>
    </row>
    <row r="27" spans="2:8">
      <c r="C27" s="79"/>
      <c r="D27" s="79"/>
      <c r="E27" s="79"/>
    </row>
    <row r="28" spans="2:8">
      <c r="C28" s="79"/>
      <c r="D28" s="79"/>
      <c r="E28" s="79"/>
    </row>
    <row r="29" spans="2:8">
      <c r="C29" s="79"/>
      <c r="D29" s="79"/>
      <c r="E29" s="79"/>
    </row>
    <row r="30" spans="2:8">
      <c r="C30" s="79"/>
      <c r="D30" s="79"/>
      <c r="E30" s="79"/>
    </row>
    <row r="31" spans="2:8">
      <c r="C31" s="79"/>
      <c r="D31" s="79"/>
      <c r="E31" s="79"/>
    </row>
    <row r="32" spans="2:8" hidden="1"/>
  </sheetData>
  <phoneticPr fontId="3"/>
  <printOptions horizontalCentered="1" verticalCentered="1"/>
  <pageMargins left="0.51181102362204722" right="0.70866141732283472" top="0.74803149606299213" bottom="0.74803149606299213" header="0.31496062992125984" footer="0.31496062992125984"/>
  <pageSetup paperSize="9" scale="95" orientation="portrait" r:id="rId1"/>
  <rowBreaks count="1" manualBreakCount="1">
    <brk id="93" max="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3"/>
  <sheetViews>
    <sheetView showGridLines="0" view="pageBreakPreview" zoomScale="85" zoomScaleNormal="100" zoomScaleSheetLayoutView="85" workbookViewId="0"/>
  </sheetViews>
  <sheetFormatPr defaultColWidth="11.42578125" defaultRowHeight="22.5" customHeight="1"/>
  <cols>
    <col min="1" max="1" width="11.42578125" style="47"/>
    <col min="2" max="2" width="5.42578125" style="149" customWidth="1"/>
    <col min="3" max="3" width="11.5703125" style="149" customWidth="1"/>
    <col min="4" max="4" width="17.42578125" style="149" customWidth="1"/>
    <col min="5" max="5" width="5.42578125" style="149" customWidth="1"/>
    <col min="6" max="6" width="11.5703125" style="47" customWidth="1"/>
    <col min="7" max="7" width="18" style="149" customWidth="1"/>
    <col min="8" max="8" width="5.42578125" style="47" customWidth="1"/>
    <col min="9" max="9" width="11.5703125" style="47" customWidth="1"/>
    <col min="10" max="10" width="17.140625" style="47" customWidth="1"/>
    <col min="11" max="16384" width="11.42578125" style="47"/>
  </cols>
  <sheetData>
    <row r="1" spans="2:14" s="140" customFormat="1" ht="20.25" customHeight="1">
      <c r="B1" s="138"/>
      <c r="C1" s="139"/>
    </row>
    <row r="2" spans="2:14" s="140" customFormat="1" ht="6.75" customHeight="1">
      <c r="B2" s="139"/>
      <c r="C2" s="139"/>
    </row>
    <row r="3" spans="2:14" s="140" customFormat="1" ht="17.25">
      <c r="B3" s="141" t="s">
        <v>226</v>
      </c>
      <c r="C3" s="142"/>
      <c r="D3" s="142"/>
      <c r="E3" s="142"/>
      <c r="F3" s="142"/>
      <c r="G3" s="142"/>
      <c r="H3" s="142"/>
      <c r="I3" s="142"/>
      <c r="J3" s="142"/>
      <c r="N3" s="143"/>
    </row>
    <row r="4" spans="2:14" s="140" customFormat="1" ht="24" customHeight="1" thickBot="1">
      <c r="B4" s="142"/>
      <c r="C4" s="142"/>
      <c r="D4" s="142"/>
      <c r="E4" s="142"/>
      <c r="F4" s="142"/>
      <c r="G4" s="142"/>
      <c r="H4" s="142"/>
      <c r="I4" s="142"/>
      <c r="J4" s="144" t="s">
        <v>227</v>
      </c>
    </row>
    <row r="5" spans="2:14" ht="21" customHeight="1">
      <c r="B5" s="506" t="s">
        <v>228</v>
      </c>
      <c r="C5" s="507"/>
      <c r="D5" s="508"/>
      <c r="E5" s="509" t="s">
        <v>229</v>
      </c>
      <c r="F5" s="507"/>
      <c r="G5" s="510"/>
      <c r="H5" s="506" t="s">
        <v>230</v>
      </c>
      <c r="I5" s="507"/>
      <c r="J5" s="508"/>
    </row>
    <row r="6" spans="2:14" s="149" customFormat="1" ht="21" customHeight="1">
      <c r="B6" s="145" t="s">
        <v>231</v>
      </c>
      <c r="C6" s="129" t="s">
        <v>232</v>
      </c>
      <c r="D6" s="146" t="s">
        <v>233</v>
      </c>
      <c r="E6" s="147" t="s">
        <v>231</v>
      </c>
      <c r="F6" s="129" t="s">
        <v>232</v>
      </c>
      <c r="G6" s="148" t="s">
        <v>233</v>
      </c>
      <c r="H6" s="145" t="s">
        <v>231</v>
      </c>
      <c r="I6" s="129" t="s">
        <v>232</v>
      </c>
      <c r="J6" s="146" t="s">
        <v>233</v>
      </c>
      <c r="K6" s="47"/>
    </row>
    <row r="7" spans="2:14" ht="24" customHeight="1">
      <c r="B7" s="150" t="s">
        <v>234</v>
      </c>
      <c r="C7" s="151" t="s">
        <v>235</v>
      </c>
      <c r="D7" s="152" t="s">
        <v>236</v>
      </c>
      <c r="E7" s="153"/>
      <c r="F7" s="154"/>
      <c r="G7" s="155"/>
      <c r="H7" s="156"/>
      <c r="I7" s="151" t="s">
        <v>237</v>
      </c>
      <c r="J7" s="152" t="s">
        <v>238</v>
      </c>
    </row>
    <row r="8" spans="2:14" ht="24" customHeight="1">
      <c r="B8" s="157"/>
      <c r="C8" s="158" t="s">
        <v>239</v>
      </c>
      <c r="D8" s="159" t="s">
        <v>240</v>
      </c>
      <c r="E8" s="160"/>
      <c r="F8" s="161"/>
      <c r="G8" s="162"/>
      <c r="H8" s="157"/>
      <c r="I8" s="158" t="s">
        <v>241</v>
      </c>
      <c r="J8" s="159"/>
    </row>
    <row r="9" spans="2:14" ht="24" customHeight="1" thickBot="1">
      <c r="B9" s="163"/>
      <c r="C9" s="164" t="s">
        <v>242</v>
      </c>
      <c r="D9" s="165" t="s">
        <v>243</v>
      </c>
      <c r="E9" s="166"/>
      <c r="F9" s="167"/>
      <c r="G9" s="168"/>
      <c r="H9" s="163"/>
      <c r="I9" s="164" t="s">
        <v>241</v>
      </c>
      <c r="J9" s="165"/>
      <c r="K9" s="149"/>
    </row>
    <row r="10" spans="2:14" ht="24" customHeight="1" thickTop="1">
      <c r="B10" s="156" t="s">
        <v>244</v>
      </c>
      <c r="C10" s="151" t="s">
        <v>237</v>
      </c>
      <c r="D10" s="152"/>
      <c r="E10" s="153" t="s">
        <v>244</v>
      </c>
      <c r="F10" s="151" t="s">
        <v>245</v>
      </c>
      <c r="G10" s="155" t="s">
        <v>246</v>
      </c>
      <c r="H10" s="156" t="s">
        <v>244</v>
      </c>
      <c r="I10" s="169" t="s">
        <v>247</v>
      </c>
      <c r="J10" s="170" t="s">
        <v>243</v>
      </c>
      <c r="K10" s="149"/>
    </row>
    <row r="11" spans="2:14" ht="24" customHeight="1">
      <c r="B11" s="157" t="s">
        <v>248</v>
      </c>
      <c r="C11" s="158" t="s">
        <v>249</v>
      </c>
      <c r="D11" s="159"/>
      <c r="E11" s="160" t="s">
        <v>248</v>
      </c>
      <c r="F11" s="158" t="s">
        <v>250</v>
      </c>
      <c r="G11" s="162" t="s">
        <v>251</v>
      </c>
      <c r="H11" s="157" t="s">
        <v>248</v>
      </c>
      <c r="I11" s="158" t="s">
        <v>252</v>
      </c>
      <c r="J11" s="171"/>
      <c r="K11" s="149"/>
    </row>
    <row r="12" spans="2:14" ht="24" customHeight="1">
      <c r="B12" s="157" t="s">
        <v>253</v>
      </c>
      <c r="C12" s="158" t="s">
        <v>247</v>
      </c>
      <c r="D12" s="159" t="s">
        <v>254</v>
      </c>
      <c r="E12" s="160" t="s">
        <v>253</v>
      </c>
      <c r="F12" s="158" t="s">
        <v>255</v>
      </c>
      <c r="G12" s="162" t="s">
        <v>256</v>
      </c>
      <c r="H12" s="157" t="s">
        <v>253</v>
      </c>
      <c r="I12" s="158" t="s">
        <v>257</v>
      </c>
      <c r="J12" s="159"/>
      <c r="K12" s="149"/>
    </row>
    <row r="13" spans="2:14" ht="24" customHeight="1">
      <c r="B13" s="157" t="s">
        <v>258</v>
      </c>
      <c r="C13" s="158" t="s">
        <v>259</v>
      </c>
      <c r="D13" s="159" t="s">
        <v>260</v>
      </c>
      <c r="E13" s="160" t="s">
        <v>258</v>
      </c>
      <c r="F13" s="158" t="s">
        <v>261</v>
      </c>
      <c r="G13" s="162" t="s">
        <v>262</v>
      </c>
      <c r="H13" s="157" t="s">
        <v>258</v>
      </c>
      <c r="I13" s="158" t="s">
        <v>250</v>
      </c>
      <c r="J13" s="159" t="s">
        <v>263</v>
      </c>
      <c r="K13" s="149"/>
    </row>
    <row r="14" spans="2:14" ht="24" customHeight="1">
      <c r="B14" s="157" t="s">
        <v>264</v>
      </c>
      <c r="C14" s="158" t="s">
        <v>245</v>
      </c>
      <c r="D14" s="159" t="s">
        <v>251</v>
      </c>
      <c r="E14" s="160" t="s">
        <v>264</v>
      </c>
      <c r="F14" s="158" t="s">
        <v>265</v>
      </c>
      <c r="G14" s="162" t="s">
        <v>266</v>
      </c>
      <c r="H14" s="157" t="s">
        <v>264</v>
      </c>
      <c r="I14" s="158" t="s">
        <v>267</v>
      </c>
      <c r="J14" s="159"/>
      <c r="K14" s="149"/>
    </row>
    <row r="15" spans="2:14" ht="24" customHeight="1">
      <c r="B15" s="157" t="s">
        <v>268</v>
      </c>
      <c r="C15" s="158" t="s">
        <v>269</v>
      </c>
      <c r="D15" s="159" t="s">
        <v>256</v>
      </c>
      <c r="E15" s="160" t="s">
        <v>268</v>
      </c>
      <c r="F15" s="158" t="s">
        <v>270</v>
      </c>
      <c r="G15" s="162" t="s">
        <v>271</v>
      </c>
      <c r="H15" s="157" t="s">
        <v>268</v>
      </c>
      <c r="I15" s="158" t="s">
        <v>269</v>
      </c>
      <c r="J15" s="159" t="s">
        <v>272</v>
      </c>
      <c r="K15" s="149"/>
    </row>
    <row r="16" spans="2:14" ht="24" customHeight="1">
      <c r="B16" s="157" t="s">
        <v>273</v>
      </c>
      <c r="C16" s="158" t="s">
        <v>274</v>
      </c>
      <c r="D16" s="159" t="s">
        <v>275</v>
      </c>
      <c r="E16" s="160" t="s">
        <v>273</v>
      </c>
      <c r="F16" s="172" t="s">
        <v>276</v>
      </c>
      <c r="G16" s="173" t="s">
        <v>277</v>
      </c>
      <c r="H16" s="157" t="s">
        <v>273</v>
      </c>
      <c r="I16" s="158" t="s">
        <v>278</v>
      </c>
      <c r="J16" s="159" t="s">
        <v>256</v>
      </c>
      <c r="K16" s="149"/>
    </row>
    <row r="17" spans="2:11" ht="22.5" customHeight="1">
      <c r="B17" s="157" t="s">
        <v>279</v>
      </c>
      <c r="C17" s="158" t="s">
        <v>261</v>
      </c>
      <c r="D17" s="159" t="s">
        <v>266</v>
      </c>
      <c r="E17" s="160" t="s">
        <v>279</v>
      </c>
      <c r="F17" s="158" t="s">
        <v>265</v>
      </c>
      <c r="G17" s="162" t="s">
        <v>280</v>
      </c>
      <c r="H17" s="157" t="s">
        <v>279</v>
      </c>
      <c r="I17" s="158" t="s">
        <v>265</v>
      </c>
      <c r="J17" s="159" t="s">
        <v>281</v>
      </c>
      <c r="K17" s="149"/>
    </row>
    <row r="18" spans="2:11" ht="22.5" customHeight="1">
      <c r="B18" s="157" t="s">
        <v>282</v>
      </c>
      <c r="C18" s="158" t="s">
        <v>259</v>
      </c>
      <c r="D18" s="159" t="s">
        <v>283</v>
      </c>
      <c r="E18" s="160" t="s">
        <v>282</v>
      </c>
      <c r="F18" s="158" t="s">
        <v>284</v>
      </c>
      <c r="G18" s="162" t="s">
        <v>285</v>
      </c>
      <c r="H18" s="157" t="s">
        <v>282</v>
      </c>
      <c r="I18" s="158" t="s">
        <v>286</v>
      </c>
      <c r="J18" s="159" t="s">
        <v>266</v>
      </c>
      <c r="K18" s="149"/>
    </row>
    <row r="19" spans="2:11" ht="22.5" customHeight="1">
      <c r="B19" s="157" t="s">
        <v>287</v>
      </c>
      <c r="C19" s="158" t="s">
        <v>270</v>
      </c>
      <c r="D19" s="159" t="s">
        <v>288</v>
      </c>
      <c r="E19" s="160" t="s">
        <v>287</v>
      </c>
      <c r="F19" s="158" t="s">
        <v>289</v>
      </c>
      <c r="G19" s="162" t="s">
        <v>290</v>
      </c>
      <c r="H19" s="157" t="s">
        <v>287</v>
      </c>
      <c r="I19" s="158" t="s">
        <v>291</v>
      </c>
      <c r="J19" s="159" t="s">
        <v>283</v>
      </c>
      <c r="K19" s="149"/>
    </row>
    <row r="20" spans="2:11" ht="22.5" customHeight="1">
      <c r="B20" s="157" t="s">
        <v>292</v>
      </c>
      <c r="C20" s="158" t="s">
        <v>293</v>
      </c>
      <c r="D20" s="159" t="s">
        <v>294</v>
      </c>
      <c r="E20" s="160" t="s">
        <v>292</v>
      </c>
      <c r="F20" s="172" t="s">
        <v>295</v>
      </c>
      <c r="G20" s="173" t="s">
        <v>296</v>
      </c>
      <c r="H20" s="157" t="s">
        <v>292</v>
      </c>
      <c r="I20" s="172" t="s">
        <v>297</v>
      </c>
      <c r="J20" s="174" t="s">
        <v>298</v>
      </c>
      <c r="K20" s="149"/>
    </row>
    <row r="21" spans="2:11" ht="22.5" customHeight="1">
      <c r="B21" s="157" t="s">
        <v>299</v>
      </c>
      <c r="C21" s="158" t="s">
        <v>276</v>
      </c>
      <c r="D21" s="159" t="s">
        <v>300</v>
      </c>
      <c r="E21" s="160" t="s">
        <v>299</v>
      </c>
      <c r="F21" s="158" t="s">
        <v>301</v>
      </c>
      <c r="G21" s="162" t="s">
        <v>302</v>
      </c>
      <c r="H21" s="157" t="s">
        <v>299</v>
      </c>
      <c r="I21" s="158" t="s">
        <v>303</v>
      </c>
      <c r="J21" s="159" t="s">
        <v>304</v>
      </c>
      <c r="K21" s="149"/>
    </row>
    <row r="22" spans="2:11" ht="22.5" customHeight="1">
      <c r="B22" s="157" t="s">
        <v>305</v>
      </c>
      <c r="C22" s="175" t="s">
        <v>306</v>
      </c>
      <c r="D22" s="159" t="s">
        <v>307</v>
      </c>
      <c r="E22" s="160" t="s">
        <v>305</v>
      </c>
      <c r="F22" s="172" t="s">
        <v>308</v>
      </c>
      <c r="G22" s="173" t="s">
        <v>309</v>
      </c>
      <c r="H22" s="157" t="s">
        <v>305</v>
      </c>
      <c r="I22" s="172" t="s">
        <v>310</v>
      </c>
      <c r="J22" s="174" t="s">
        <v>311</v>
      </c>
      <c r="K22" s="149"/>
    </row>
    <row r="23" spans="2:11" ht="22.5" customHeight="1">
      <c r="B23" s="157" t="s">
        <v>312</v>
      </c>
      <c r="C23" s="175" t="s">
        <v>284</v>
      </c>
      <c r="D23" s="159" t="s">
        <v>313</v>
      </c>
      <c r="E23" s="160" t="s">
        <v>312</v>
      </c>
      <c r="F23" s="158" t="s">
        <v>314</v>
      </c>
      <c r="G23" s="162" t="s">
        <v>315</v>
      </c>
      <c r="H23" s="157" t="s">
        <v>312</v>
      </c>
      <c r="I23" s="158" t="s">
        <v>316</v>
      </c>
      <c r="J23" s="159" t="s">
        <v>317</v>
      </c>
      <c r="K23" s="149"/>
    </row>
    <row r="24" spans="2:11" ht="22.5" customHeight="1">
      <c r="B24" s="157" t="s">
        <v>318</v>
      </c>
      <c r="C24" s="176" t="s">
        <v>310</v>
      </c>
      <c r="D24" s="174" t="s">
        <v>319</v>
      </c>
      <c r="E24" s="160" t="s">
        <v>318</v>
      </c>
      <c r="F24" s="172" t="s">
        <v>320</v>
      </c>
      <c r="G24" s="177" t="s">
        <v>321</v>
      </c>
      <c r="H24" s="157" t="s">
        <v>318</v>
      </c>
      <c r="I24" s="158" t="s">
        <v>322</v>
      </c>
      <c r="J24" s="159" t="s">
        <v>323</v>
      </c>
      <c r="K24" s="149"/>
    </row>
    <row r="25" spans="2:11" ht="22.5" customHeight="1">
      <c r="B25" s="157" t="s">
        <v>324</v>
      </c>
      <c r="C25" s="175" t="s">
        <v>295</v>
      </c>
      <c r="D25" s="159" t="s">
        <v>325</v>
      </c>
      <c r="E25" s="160" t="s">
        <v>324</v>
      </c>
      <c r="F25" s="158" t="s">
        <v>326</v>
      </c>
      <c r="G25" s="178" t="s">
        <v>327</v>
      </c>
      <c r="H25" s="157" t="s">
        <v>324</v>
      </c>
      <c r="I25" s="158" t="s">
        <v>301</v>
      </c>
      <c r="J25" s="159" t="s">
        <v>328</v>
      </c>
      <c r="K25" s="149"/>
    </row>
    <row r="26" spans="2:11" ht="22.5" customHeight="1">
      <c r="B26" s="157" t="s">
        <v>329</v>
      </c>
      <c r="C26" s="176" t="s">
        <v>330</v>
      </c>
      <c r="D26" s="179" t="s">
        <v>331</v>
      </c>
      <c r="E26" s="180"/>
      <c r="F26" s="181"/>
      <c r="G26" s="180"/>
      <c r="H26" s="157" t="s">
        <v>329</v>
      </c>
      <c r="I26" s="172" t="s">
        <v>332</v>
      </c>
      <c r="J26" s="174" t="s">
        <v>333</v>
      </c>
      <c r="K26" s="149"/>
    </row>
    <row r="27" spans="2:11" ht="22.5" customHeight="1">
      <c r="B27" s="157" t="s">
        <v>334</v>
      </c>
      <c r="C27" s="172" t="s">
        <v>308</v>
      </c>
      <c r="D27" s="230" t="s">
        <v>335</v>
      </c>
      <c r="E27" s="231"/>
      <c r="F27" s="232"/>
      <c r="G27" s="183"/>
      <c r="H27" s="157" t="s">
        <v>334</v>
      </c>
      <c r="I27" s="172" t="s">
        <v>320</v>
      </c>
      <c r="J27" s="174" t="s">
        <v>336</v>
      </c>
      <c r="K27" s="149"/>
    </row>
    <row r="28" spans="2:11" ht="22.5" customHeight="1">
      <c r="B28" s="157" t="s">
        <v>337</v>
      </c>
      <c r="C28" s="158" t="s">
        <v>338</v>
      </c>
      <c r="D28" s="233" t="s">
        <v>339</v>
      </c>
      <c r="E28" s="231"/>
      <c r="F28" s="232"/>
      <c r="G28" s="183"/>
      <c r="H28" s="157" t="s">
        <v>340</v>
      </c>
      <c r="I28" s="172" t="s">
        <v>341</v>
      </c>
      <c r="J28" s="184" t="s">
        <v>321</v>
      </c>
      <c r="K28" s="149"/>
    </row>
    <row r="29" spans="2:11" ht="22.5" customHeight="1">
      <c r="B29" s="185"/>
      <c r="C29" s="182"/>
      <c r="D29" s="234"/>
      <c r="E29" s="231"/>
      <c r="F29" s="232"/>
      <c r="G29" s="187"/>
      <c r="H29" s="188"/>
      <c r="I29" s="181"/>
      <c r="J29" s="189"/>
    </row>
    <row r="30" spans="2:11" ht="22.5" hidden="1" customHeight="1">
      <c r="B30" s="156" t="s">
        <v>342</v>
      </c>
      <c r="C30" s="190"/>
      <c r="D30" s="235"/>
      <c r="E30" s="236" t="s">
        <v>342</v>
      </c>
      <c r="F30" s="237"/>
      <c r="G30" s="192"/>
      <c r="H30" s="156" t="s">
        <v>342</v>
      </c>
      <c r="I30" s="190"/>
      <c r="J30" s="191"/>
    </row>
    <row r="31" spans="2:11" ht="22.5" hidden="1" customHeight="1">
      <c r="B31" s="157" t="s">
        <v>343</v>
      </c>
      <c r="C31" s="190"/>
      <c r="D31" s="235"/>
      <c r="E31" s="238" t="s">
        <v>343</v>
      </c>
      <c r="F31" s="239"/>
      <c r="G31" s="193"/>
      <c r="H31" s="157" t="s">
        <v>343</v>
      </c>
      <c r="I31" s="190"/>
      <c r="J31" s="191"/>
    </row>
    <row r="32" spans="2:11" ht="22.5" hidden="1" customHeight="1">
      <c r="B32" s="157" t="s">
        <v>344</v>
      </c>
      <c r="C32" s="151"/>
      <c r="D32" s="171"/>
      <c r="E32" s="160" t="s">
        <v>344</v>
      </c>
      <c r="F32" s="194"/>
      <c r="G32" s="173"/>
      <c r="H32" s="157" t="s">
        <v>344</v>
      </c>
      <c r="I32" s="190"/>
      <c r="J32" s="191"/>
    </row>
    <row r="33" spans="2:11" ht="22.5" hidden="1" customHeight="1">
      <c r="B33" s="157" t="s">
        <v>345</v>
      </c>
      <c r="C33" s="172"/>
      <c r="D33" s="174"/>
      <c r="E33" s="160" t="s">
        <v>346</v>
      </c>
      <c r="F33" s="194"/>
      <c r="G33" s="195"/>
      <c r="H33" s="157" t="s">
        <v>345</v>
      </c>
      <c r="I33" s="190"/>
      <c r="J33" s="191"/>
    </row>
    <row r="34" spans="2:11" ht="22.5" hidden="1" customHeight="1">
      <c r="B34" s="157" t="s">
        <v>347</v>
      </c>
      <c r="C34" s="190"/>
      <c r="D34" s="191"/>
      <c r="G34" s="187"/>
      <c r="H34" s="157" t="s">
        <v>347</v>
      </c>
      <c r="I34" s="151"/>
      <c r="J34" s="171"/>
    </row>
    <row r="35" spans="2:11" ht="22.5" hidden="1" customHeight="1">
      <c r="B35" s="196" t="s">
        <v>348</v>
      </c>
      <c r="C35" s="197"/>
      <c r="D35" s="198"/>
      <c r="G35" s="187"/>
      <c r="H35" s="157" t="s">
        <v>349</v>
      </c>
      <c r="I35" s="172"/>
      <c r="J35" s="174"/>
    </row>
    <row r="36" spans="2:11" ht="22.5" hidden="1" customHeight="1">
      <c r="B36" s="185"/>
      <c r="D36" s="186"/>
      <c r="G36" s="187"/>
      <c r="H36" s="157" t="s">
        <v>350</v>
      </c>
      <c r="I36" s="151"/>
      <c r="J36" s="171"/>
    </row>
    <row r="37" spans="2:11" ht="22.5" hidden="1" customHeight="1">
      <c r="B37" s="185"/>
      <c r="D37" s="186"/>
      <c r="G37" s="183"/>
      <c r="H37" s="157" t="s">
        <v>351</v>
      </c>
      <c r="I37" s="172"/>
      <c r="J37" s="199"/>
    </row>
    <row r="38" spans="2:11" ht="22.5" hidden="1" customHeight="1">
      <c r="B38" s="185"/>
      <c r="D38" s="186"/>
      <c r="G38" s="183"/>
      <c r="H38" s="200" t="s">
        <v>352</v>
      </c>
      <c r="I38" s="190"/>
      <c r="J38" s="201"/>
    </row>
    <row r="39" spans="2:11" ht="22.5" customHeight="1">
      <c r="B39" s="185"/>
      <c r="D39" s="186"/>
      <c r="E39" s="511" t="s">
        <v>353</v>
      </c>
      <c r="F39" s="512"/>
      <c r="G39" s="512"/>
      <c r="H39" s="513" t="s">
        <v>354</v>
      </c>
      <c r="I39" s="514"/>
      <c r="J39" s="515"/>
    </row>
    <row r="40" spans="2:11" ht="29.25" customHeight="1" thickBot="1">
      <c r="B40" s="185"/>
      <c r="D40" s="186"/>
      <c r="E40" s="516" t="s">
        <v>355</v>
      </c>
      <c r="F40" s="517"/>
      <c r="G40" s="517"/>
      <c r="H40" s="518" t="s">
        <v>356</v>
      </c>
      <c r="I40" s="519"/>
      <c r="J40" s="520"/>
    </row>
    <row r="41" spans="2:11" ht="22.5" customHeight="1" thickTop="1">
      <c r="B41" s="185"/>
      <c r="D41" s="186"/>
      <c r="E41" s="202" t="s">
        <v>244</v>
      </c>
      <c r="F41" s="203" t="s">
        <v>357</v>
      </c>
      <c r="G41" s="204" t="s">
        <v>358</v>
      </c>
      <c r="H41" s="205" t="s">
        <v>244</v>
      </c>
      <c r="I41" s="206" t="s">
        <v>359</v>
      </c>
      <c r="J41" s="207" t="s">
        <v>327</v>
      </c>
    </row>
    <row r="42" spans="2:11" ht="22.5" customHeight="1">
      <c r="B42" s="501"/>
      <c r="C42" s="491"/>
      <c r="D42" s="502"/>
      <c r="E42" s="208" t="s">
        <v>244</v>
      </c>
      <c r="F42" s="158" t="s">
        <v>360</v>
      </c>
      <c r="G42" s="209" t="s">
        <v>361</v>
      </c>
      <c r="H42" s="503"/>
      <c r="I42" s="504"/>
      <c r="J42" s="505"/>
    </row>
    <row r="43" spans="2:11" ht="22.5" customHeight="1">
      <c r="B43" s="185"/>
      <c r="D43" s="186"/>
      <c r="E43" s="208" t="s">
        <v>362</v>
      </c>
      <c r="F43" s="210" t="s">
        <v>363</v>
      </c>
      <c r="G43" s="209" t="s">
        <v>364</v>
      </c>
      <c r="H43" s="185"/>
      <c r="I43" s="183"/>
      <c r="J43" s="186"/>
    </row>
    <row r="44" spans="2:11" ht="22.5" customHeight="1">
      <c r="B44" s="185"/>
      <c r="D44" s="186"/>
      <c r="E44" s="376" t="s">
        <v>365</v>
      </c>
      <c r="F44" s="377" t="s">
        <v>366</v>
      </c>
      <c r="G44" s="378" t="s">
        <v>523</v>
      </c>
      <c r="H44" s="185"/>
      <c r="I44" s="183"/>
      <c r="J44" s="186"/>
    </row>
    <row r="45" spans="2:11" s="149" customFormat="1" ht="22.5" customHeight="1" thickBot="1">
      <c r="B45" s="211"/>
      <c r="C45" s="212"/>
      <c r="D45" s="213"/>
      <c r="E45" s="379" t="s">
        <v>367</v>
      </c>
      <c r="F45" s="380" t="s">
        <v>368</v>
      </c>
      <c r="G45" s="381" t="s">
        <v>369</v>
      </c>
      <c r="H45" s="211"/>
      <c r="I45" s="212"/>
      <c r="J45" s="213"/>
      <c r="K45" s="47"/>
    </row>
    <row r="48" spans="2:11" ht="22.5" customHeight="1">
      <c r="E48" s="214"/>
    </row>
    <row r="49" spans="5:5" ht="22.5" customHeight="1">
      <c r="E49" s="214"/>
    </row>
    <row r="50" spans="5:5" ht="22.5" customHeight="1">
      <c r="E50" s="214"/>
    </row>
    <row r="51" spans="5:5" ht="22.5" customHeight="1">
      <c r="E51" s="214"/>
    </row>
    <row r="52" spans="5:5" ht="22.5" customHeight="1">
      <c r="E52" s="214"/>
    </row>
    <row r="53" spans="5:5" ht="22.5" customHeight="1">
      <c r="E53" s="214"/>
    </row>
    <row r="54" spans="5:5" ht="22.5" customHeight="1">
      <c r="E54" s="214"/>
    </row>
    <row r="55" spans="5:5" ht="22.5" customHeight="1">
      <c r="E55" s="214"/>
    </row>
    <row r="56" spans="5:5" ht="22.5" customHeight="1">
      <c r="E56" s="214"/>
    </row>
    <row r="57" spans="5:5" ht="22.5" customHeight="1">
      <c r="E57" s="214"/>
    </row>
    <row r="58" spans="5:5" ht="22.5" customHeight="1">
      <c r="E58" s="214"/>
    </row>
    <row r="59" spans="5:5" ht="22.5" customHeight="1">
      <c r="E59" s="214"/>
    </row>
    <row r="60" spans="5:5" ht="22.5" customHeight="1">
      <c r="E60" s="214"/>
    </row>
    <row r="61" spans="5:5" ht="22.5" customHeight="1">
      <c r="E61" s="214"/>
    </row>
    <row r="62" spans="5:5" ht="22.5" customHeight="1">
      <c r="E62" s="214"/>
    </row>
    <row r="63" spans="5:5" ht="22.5" customHeight="1">
      <c r="E63" s="214"/>
    </row>
  </sheetData>
  <mergeCells count="9">
    <mergeCell ref="B42:D42"/>
    <mergeCell ref="H42:J42"/>
    <mergeCell ref="B5:D5"/>
    <mergeCell ref="E5:G5"/>
    <mergeCell ref="H5:J5"/>
    <mergeCell ref="E39:G39"/>
    <mergeCell ref="H39:J39"/>
    <mergeCell ref="E40:G40"/>
    <mergeCell ref="H40:J40"/>
  </mergeCells>
  <phoneticPr fontId="3"/>
  <pageMargins left="0.7" right="0.7" top="0.75" bottom="0.75" header="0.3" footer="0.3"/>
  <pageSetup paperSize="9"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view="pageBreakPreview" topLeftCell="A19" zoomScaleSheetLayoutView="100" workbookViewId="0"/>
  </sheetViews>
  <sheetFormatPr defaultColWidth="11.42578125" defaultRowHeight="18" customHeight="1"/>
  <cols>
    <col min="1" max="1" width="9.5703125" style="149" customWidth="1"/>
    <col min="2" max="2" width="1.85546875" style="149" customWidth="1"/>
    <col min="3" max="3" width="17" style="149" customWidth="1"/>
    <col min="4" max="4" width="1.85546875" style="149" customWidth="1"/>
    <col min="5" max="5" width="35.7109375" style="149" customWidth="1"/>
    <col min="6" max="6" width="14.7109375" style="149" customWidth="1"/>
    <col min="7" max="7" width="5.85546875" style="149" customWidth="1"/>
    <col min="8" max="9" width="9.85546875" style="149" customWidth="1"/>
    <col min="10" max="11" width="9.85546875" style="47" customWidth="1"/>
    <col min="12" max="14" width="9.85546875" style="149" customWidth="1"/>
    <col min="15" max="16" width="9.85546875" style="47" customWidth="1"/>
    <col min="17" max="16384" width="11.42578125" style="47"/>
  </cols>
  <sheetData>
    <row r="1" spans="1:14" ht="18" customHeight="1">
      <c r="A1" s="49" t="s">
        <v>370</v>
      </c>
      <c r="B1" s="49"/>
      <c r="C1" s="49"/>
      <c r="D1" s="49"/>
      <c r="E1" s="49"/>
      <c r="F1" s="49"/>
      <c r="H1" s="182"/>
      <c r="M1" s="182"/>
    </row>
    <row r="2" spans="1:14" ht="12">
      <c r="F2" s="144" t="s">
        <v>371</v>
      </c>
      <c r="H2" s="182"/>
      <c r="M2" s="182"/>
    </row>
    <row r="3" spans="1:14" ht="18" customHeight="1">
      <c r="A3" s="129" t="s">
        <v>231</v>
      </c>
      <c r="B3" s="488" t="s">
        <v>372</v>
      </c>
      <c r="C3" s="488"/>
      <c r="D3" s="488"/>
      <c r="E3" s="129" t="s">
        <v>233</v>
      </c>
      <c r="F3" s="129" t="s">
        <v>373</v>
      </c>
      <c r="H3" s="182"/>
      <c r="M3" s="182"/>
    </row>
    <row r="4" spans="1:14" ht="22.5" customHeight="1">
      <c r="A4" s="100" t="s">
        <v>244</v>
      </c>
      <c r="B4" s="215"/>
      <c r="C4" s="216" t="s">
        <v>374</v>
      </c>
      <c r="D4" s="216"/>
      <c r="E4" s="217" t="s">
        <v>375</v>
      </c>
      <c r="F4" s="218" t="s">
        <v>376</v>
      </c>
      <c r="H4" s="182"/>
      <c r="M4" s="182"/>
    </row>
    <row r="5" spans="1:14" ht="22.5" customHeight="1">
      <c r="A5" s="108" t="s">
        <v>377</v>
      </c>
      <c r="C5" s="182" t="s">
        <v>378</v>
      </c>
      <c r="D5" s="182"/>
      <c r="E5" s="219" t="s">
        <v>379</v>
      </c>
      <c r="F5" s="220" t="s">
        <v>380</v>
      </c>
      <c r="H5" s="182"/>
      <c r="M5" s="182"/>
    </row>
    <row r="6" spans="1:14" ht="22.5" customHeight="1">
      <c r="A6" s="108" t="s">
        <v>381</v>
      </c>
      <c r="C6" s="182" t="s">
        <v>382</v>
      </c>
      <c r="D6" s="182"/>
      <c r="E6" s="219" t="s">
        <v>383</v>
      </c>
      <c r="F6" s="220" t="s">
        <v>376</v>
      </c>
      <c r="H6" s="182"/>
      <c r="M6" s="182"/>
    </row>
    <row r="7" spans="1:14" ht="22.5" customHeight="1">
      <c r="A7" s="108" t="s">
        <v>384</v>
      </c>
      <c r="C7" s="182" t="s">
        <v>385</v>
      </c>
      <c r="D7" s="182"/>
      <c r="E7" s="219" t="s">
        <v>386</v>
      </c>
      <c r="F7" s="221" t="s">
        <v>387</v>
      </c>
      <c r="H7" s="182"/>
      <c r="M7" s="182"/>
    </row>
    <row r="8" spans="1:14" ht="22.5" customHeight="1">
      <c r="A8" s="108" t="s">
        <v>388</v>
      </c>
      <c r="C8" s="182" t="s">
        <v>389</v>
      </c>
      <c r="D8" s="182"/>
      <c r="E8" s="219" t="s">
        <v>390</v>
      </c>
      <c r="F8" s="220" t="s">
        <v>387</v>
      </c>
      <c r="H8" s="182"/>
      <c r="M8" s="182"/>
    </row>
    <row r="9" spans="1:14" ht="22.5" customHeight="1">
      <c r="A9" s="108" t="s">
        <v>391</v>
      </c>
      <c r="B9" s="47"/>
      <c r="C9" s="182" t="s">
        <v>392</v>
      </c>
      <c r="D9" s="47"/>
      <c r="E9" s="149" t="s">
        <v>393</v>
      </c>
      <c r="F9" s="221" t="s">
        <v>394</v>
      </c>
      <c r="H9" s="182"/>
      <c r="M9" s="182"/>
    </row>
    <row r="10" spans="1:14" ht="22.5" customHeight="1">
      <c r="A10" s="388" t="s">
        <v>395</v>
      </c>
      <c r="B10" s="389"/>
      <c r="C10" s="390" t="s">
        <v>396</v>
      </c>
      <c r="D10" s="389"/>
      <c r="E10" s="391" t="s">
        <v>524</v>
      </c>
      <c r="F10" s="392" t="s">
        <v>397</v>
      </c>
      <c r="H10" s="182"/>
      <c r="M10" s="182"/>
    </row>
    <row r="11" spans="1:14" ht="22.5" customHeight="1">
      <c r="A11" s="393" t="s">
        <v>398</v>
      </c>
      <c r="B11" s="394"/>
      <c r="C11" s="395" t="s">
        <v>399</v>
      </c>
      <c r="D11" s="394"/>
      <c r="E11" s="394" t="s">
        <v>400</v>
      </c>
      <c r="F11" s="396" t="s">
        <v>401</v>
      </c>
    </row>
    <row r="12" spans="1:14" ht="22.5" customHeight="1">
      <c r="C12" s="47"/>
      <c r="E12" s="47"/>
    </row>
    <row r="13" spans="1:14" ht="18" customHeight="1">
      <c r="A13" s="49" t="s">
        <v>402</v>
      </c>
      <c r="B13" s="49"/>
      <c r="C13" s="49"/>
      <c r="D13" s="49"/>
      <c r="E13" s="49"/>
      <c r="F13" s="49"/>
    </row>
    <row r="14" spans="1:14" ht="12">
      <c r="F14" s="144" t="s">
        <v>371</v>
      </c>
    </row>
    <row r="15" spans="1:14" s="149" customFormat="1" ht="18" customHeight="1">
      <c r="A15" s="129" t="s">
        <v>231</v>
      </c>
      <c r="B15" s="488" t="s">
        <v>372</v>
      </c>
      <c r="C15" s="488"/>
      <c r="D15" s="488"/>
      <c r="E15" s="129" t="s">
        <v>233</v>
      </c>
      <c r="F15" s="129" t="s">
        <v>373</v>
      </c>
    </row>
    <row r="16" spans="1:14" ht="22.5" customHeight="1">
      <c r="A16" s="100" t="s">
        <v>244</v>
      </c>
      <c r="B16" s="222"/>
      <c r="C16" s="216" t="s">
        <v>403</v>
      </c>
      <c r="D16" s="216"/>
      <c r="E16" s="217" t="s">
        <v>404</v>
      </c>
      <c r="F16" s="218" t="s">
        <v>405</v>
      </c>
      <c r="G16" s="47"/>
      <c r="H16" s="47"/>
      <c r="I16" s="47"/>
      <c r="L16" s="47"/>
      <c r="M16" s="47"/>
      <c r="N16" s="47"/>
    </row>
    <row r="17" spans="1:14" ht="22.5" customHeight="1">
      <c r="A17" s="108" t="s">
        <v>377</v>
      </c>
      <c r="B17" s="223"/>
      <c r="C17" s="182" t="s">
        <v>291</v>
      </c>
      <c r="D17" s="182"/>
      <c r="E17" s="219" t="s">
        <v>406</v>
      </c>
      <c r="F17" s="220" t="s">
        <v>407</v>
      </c>
      <c r="G17" s="47"/>
      <c r="H17" s="47"/>
      <c r="I17" s="47"/>
      <c r="L17" s="47"/>
      <c r="M17" s="47"/>
      <c r="N17" s="47"/>
    </row>
    <row r="18" spans="1:14" ht="22.5" customHeight="1">
      <c r="A18" s="108" t="s">
        <v>381</v>
      </c>
      <c r="B18" s="223"/>
      <c r="C18" s="182" t="s">
        <v>408</v>
      </c>
      <c r="D18" s="182"/>
      <c r="E18" s="219" t="s">
        <v>409</v>
      </c>
      <c r="F18" s="220" t="s">
        <v>407</v>
      </c>
      <c r="G18" s="47"/>
      <c r="H18" s="47"/>
      <c r="I18" s="47"/>
      <c r="L18" s="47"/>
      <c r="M18" s="47"/>
      <c r="N18" s="47"/>
    </row>
    <row r="19" spans="1:14" ht="22.5" customHeight="1">
      <c r="A19" s="108" t="s">
        <v>384</v>
      </c>
      <c r="B19" s="223"/>
      <c r="C19" s="182" t="s">
        <v>410</v>
      </c>
      <c r="D19" s="182"/>
      <c r="E19" s="219" t="s">
        <v>411</v>
      </c>
      <c r="F19" s="220" t="s">
        <v>412</v>
      </c>
      <c r="G19" s="47"/>
      <c r="H19" s="47"/>
      <c r="I19" s="47"/>
      <c r="L19" s="47"/>
      <c r="M19" s="47"/>
      <c r="N19" s="47"/>
    </row>
    <row r="20" spans="1:14" ht="22.5" customHeight="1">
      <c r="A20" s="108" t="s">
        <v>388</v>
      </c>
      <c r="B20" s="223"/>
      <c r="C20" s="182" t="s">
        <v>413</v>
      </c>
      <c r="D20" s="182"/>
      <c r="E20" s="219" t="s">
        <v>414</v>
      </c>
      <c r="F20" s="220" t="s">
        <v>415</v>
      </c>
      <c r="G20" s="47"/>
      <c r="H20" s="47"/>
      <c r="I20" s="47"/>
      <c r="L20" s="47"/>
      <c r="M20" s="47"/>
      <c r="N20" s="47"/>
    </row>
    <row r="21" spans="1:14" ht="22.5" customHeight="1">
      <c r="A21" s="108" t="s">
        <v>391</v>
      </c>
      <c r="B21" s="223"/>
      <c r="C21" s="182" t="s">
        <v>416</v>
      </c>
      <c r="D21" s="182"/>
      <c r="E21" s="219" t="s">
        <v>417</v>
      </c>
      <c r="F21" s="220" t="s">
        <v>418</v>
      </c>
      <c r="G21" s="47"/>
      <c r="H21" s="47"/>
      <c r="I21" s="47"/>
      <c r="L21" s="47"/>
      <c r="M21" s="47"/>
      <c r="N21" s="47"/>
    </row>
    <row r="22" spans="1:14" ht="22.5" customHeight="1">
      <c r="A22" s="108" t="s">
        <v>395</v>
      </c>
      <c r="C22" s="182" t="s">
        <v>419</v>
      </c>
      <c r="D22" s="182"/>
      <c r="E22" s="219" t="s">
        <v>420</v>
      </c>
      <c r="F22" s="220" t="s">
        <v>415</v>
      </c>
      <c r="G22" s="47"/>
      <c r="H22" s="47"/>
      <c r="I22" s="47"/>
      <c r="L22" s="47"/>
      <c r="M22" s="47"/>
      <c r="N22" s="47"/>
    </row>
    <row r="23" spans="1:14" ht="22.5" customHeight="1">
      <c r="A23" s="108" t="s">
        <v>421</v>
      </c>
      <c r="C23" s="182" t="s">
        <v>422</v>
      </c>
      <c r="D23" s="182"/>
      <c r="E23" s="219" t="s">
        <v>423</v>
      </c>
      <c r="F23" s="220" t="s">
        <v>424</v>
      </c>
      <c r="G23" s="47"/>
      <c r="H23" s="47"/>
      <c r="I23" s="47"/>
      <c r="L23" s="47"/>
      <c r="M23" s="47"/>
      <c r="N23" s="47"/>
    </row>
    <row r="24" spans="1:14" ht="22.5" customHeight="1">
      <c r="A24" s="87" t="s">
        <v>425</v>
      </c>
      <c r="B24" s="397"/>
      <c r="C24" s="398" t="s">
        <v>426</v>
      </c>
      <c r="D24" s="397"/>
      <c r="E24" s="403" t="s">
        <v>427</v>
      </c>
      <c r="F24" s="399"/>
      <c r="G24" s="47"/>
      <c r="H24" s="47"/>
      <c r="I24" s="47"/>
      <c r="L24" s="47"/>
      <c r="M24" s="47"/>
      <c r="N24" s="47"/>
    </row>
    <row r="25" spans="1:14" ht="33.75" customHeight="1">
      <c r="C25" s="182"/>
      <c r="D25" s="182"/>
      <c r="G25" s="47"/>
      <c r="H25" s="47"/>
      <c r="I25" s="47"/>
      <c r="L25" s="47"/>
      <c r="M25" s="47"/>
      <c r="N25" s="47"/>
    </row>
    <row r="26" spans="1:14" ht="18" customHeight="1">
      <c r="A26" s="49" t="s">
        <v>428</v>
      </c>
      <c r="B26" s="49"/>
      <c r="C26" s="49"/>
      <c r="D26" s="49"/>
      <c r="E26" s="49"/>
      <c r="F26" s="49"/>
      <c r="G26" s="47"/>
      <c r="H26" s="47"/>
      <c r="I26" s="47"/>
      <c r="L26" s="47"/>
      <c r="M26" s="47"/>
      <c r="N26" s="47"/>
    </row>
    <row r="27" spans="1:14" ht="12">
      <c r="C27" s="224"/>
      <c r="F27" s="144" t="s">
        <v>371</v>
      </c>
      <c r="G27" s="47"/>
      <c r="H27" s="47"/>
      <c r="I27" s="47"/>
      <c r="L27" s="47"/>
      <c r="M27" s="47"/>
      <c r="N27" s="47"/>
    </row>
    <row r="28" spans="1:14" ht="18" customHeight="1">
      <c r="A28" s="129" t="s">
        <v>231</v>
      </c>
      <c r="B28" s="488" t="s">
        <v>372</v>
      </c>
      <c r="C28" s="488"/>
      <c r="D28" s="488"/>
      <c r="E28" s="129" t="s">
        <v>233</v>
      </c>
      <c r="F28" s="129" t="s">
        <v>373</v>
      </c>
      <c r="G28" s="47"/>
      <c r="H28" s="47"/>
      <c r="I28" s="47"/>
      <c r="L28" s="47"/>
      <c r="M28" s="47"/>
      <c r="N28" s="47"/>
    </row>
    <row r="29" spans="1:14" ht="22.5" customHeight="1">
      <c r="A29" s="100" t="s">
        <v>244</v>
      </c>
      <c r="B29" s="222"/>
      <c r="C29" s="216" t="s">
        <v>429</v>
      </c>
      <c r="D29" s="216"/>
      <c r="E29" s="217" t="s">
        <v>404</v>
      </c>
      <c r="F29" s="218" t="s">
        <v>405</v>
      </c>
      <c r="G29" s="47"/>
      <c r="H29" s="47"/>
      <c r="I29" s="47"/>
      <c r="L29" s="47"/>
      <c r="M29" s="47"/>
      <c r="N29" s="47"/>
    </row>
    <row r="30" spans="1:14" ht="22.5" customHeight="1">
      <c r="A30" s="108" t="s">
        <v>377</v>
      </c>
      <c r="B30" s="223"/>
      <c r="C30" s="182" t="s">
        <v>430</v>
      </c>
      <c r="D30" s="182"/>
      <c r="E30" s="219" t="s">
        <v>431</v>
      </c>
      <c r="F30" s="220" t="s">
        <v>432</v>
      </c>
      <c r="G30" s="47"/>
      <c r="H30" s="47"/>
      <c r="I30" s="47"/>
      <c r="M30" s="182"/>
      <c r="N30" s="182"/>
    </row>
    <row r="31" spans="1:14" ht="22.5" customHeight="1">
      <c r="A31" s="108" t="s">
        <v>381</v>
      </c>
      <c r="B31" s="223"/>
      <c r="C31" s="182" t="s">
        <v>433</v>
      </c>
      <c r="D31" s="182"/>
      <c r="E31" s="219" t="s">
        <v>434</v>
      </c>
      <c r="F31" s="220" t="s">
        <v>435</v>
      </c>
      <c r="G31" s="47"/>
      <c r="H31" s="47"/>
      <c r="I31" s="47"/>
      <c r="M31" s="182"/>
      <c r="N31" s="182"/>
    </row>
    <row r="32" spans="1:14" ht="22.5" customHeight="1">
      <c r="A32" s="108" t="s">
        <v>384</v>
      </c>
      <c r="B32" s="223"/>
      <c r="C32" s="182" t="s">
        <v>408</v>
      </c>
      <c r="D32" s="182"/>
      <c r="E32" s="219" t="s">
        <v>436</v>
      </c>
      <c r="F32" s="220" t="s">
        <v>376</v>
      </c>
      <c r="G32" s="47"/>
      <c r="H32" s="47"/>
      <c r="I32" s="47"/>
      <c r="M32" s="182"/>
      <c r="N32" s="182"/>
    </row>
    <row r="33" spans="1:14" ht="22.5" customHeight="1">
      <c r="A33" s="108" t="s">
        <v>388</v>
      </c>
      <c r="B33" s="223"/>
      <c r="C33" s="182" t="s">
        <v>437</v>
      </c>
      <c r="D33" s="182"/>
      <c r="E33" s="219" t="s">
        <v>438</v>
      </c>
      <c r="F33" s="220" t="s">
        <v>415</v>
      </c>
      <c r="G33" s="47"/>
      <c r="H33" s="47"/>
      <c r="I33" s="47"/>
      <c r="M33" s="182"/>
      <c r="N33" s="182"/>
    </row>
    <row r="34" spans="1:14" ht="22.5" customHeight="1">
      <c r="A34" s="108" t="s">
        <v>391</v>
      </c>
      <c r="B34" s="223"/>
      <c r="C34" s="182" t="s">
        <v>439</v>
      </c>
      <c r="D34" s="182"/>
      <c r="E34" s="219" t="s">
        <v>440</v>
      </c>
      <c r="F34" s="220" t="s">
        <v>376</v>
      </c>
      <c r="H34" s="182"/>
      <c r="J34" s="149"/>
      <c r="K34" s="149"/>
      <c r="M34" s="182"/>
      <c r="N34" s="182"/>
    </row>
    <row r="35" spans="1:14" ht="22.5" customHeight="1">
      <c r="A35" s="108" t="s">
        <v>395</v>
      </c>
      <c r="B35" s="223"/>
      <c r="C35" s="182" t="s">
        <v>413</v>
      </c>
      <c r="D35" s="182"/>
      <c r="E35" s="219" t="s">
        <v>441</v>
      </c>
      <c r="F35" s="220" t="s">
        <v>442</v>
      </c>
      <c r="H35" s="182"/>
      <c r="J35" s="149"/>
      <c r="K35" s="149"/>
      <c r="M35" s="182"/>
      <c r="N35" s="182"/>
    </row>
    <row r="36" spans="1:14" ht="22.5" customHeight="1">
      <c r="A36" s="108" t="s">
        <v>398</v>
      </c>
      <c r="B36" s="223"/>
      <c r="C36" s="182" t="s">
        <v>443</v>
      </c>
      <c r="D36" s="182"/>
      <c r="E36" s="219" t="s">
        <v>444</v>
      </c>
      <c r="F36" s="220" t="s">
        <v>445</v>
      </c>
      <c r="H36" s="182"/>
      <c r="I36" s="182"/>
      <c r="M36" s="182"/>
      <c r="N36" s="182"/>
    </row>
    <row r="37" spans="1:14" ht="22.5" customHeight="1">
      <c r="A37" s="108" t="s">
        <v>446</v>
      </c>
      <c r="B37" s="223"/>
      <c r="C37" s="182" t="s">
        <v>447</v>
      </c>
      <c r="D37" s="182"/>
      <c r="E37" s="219" t="s">
        <v>448</v>
      </c>
      <c r="F37" s="221" t="s">
        <v>376</v>
      </c>
      <c r="H37" s="182"/>
      <c r="I37" s="182"/>
      <c r="M37" s="182"/>
      <c r="N37" s="182"/>
    </row>
    <row r="38" spans="1:14" ht="22.5" customHeight="1">
      <c r="A38" s="108" t="s">
        <v>449</v>
      </c>
      <c r="B38" s="223"/>
      <c r="C38" s="182" t="s">
        <v>450</v>
      </c>
      <c r="D38" s="182"/>
      <c r="E38" s="219" t="s">
        <v>451</v>
      </c>
      <c r="F38" s="220" t="s">
        <v>452</v>
      </c>
      <c r="H38" s="182"/>
      <c r="I38" s="182"/>
      <c r="M38" s="182"/>
      <c r="N38" s="182"/>
    </row>
    <row r="39" spans="1:14" ht="22.5" customHeight="1">
      <c r="A39" s="108" t="s">
        <v>453</v>
      </c>
      <c r="B39" s="223"/>
      <c r="C39" s="182" t="s">
        <v>454</v>
      </c>
      <c r="D39" s="182"/>
      <c r="E39" s="219" t="s">
        <v>455</v>
      </c>
      <c r="F39" s="220" t="s">
        <v>456</v>
      </c>
      <c r="H39" s="182"/>
      <c r="I39" s="182"/>
      <c r="M39" s="182"/>
    </row>
    <row r="40" spans="1:14" ht="22.5" customHeight="1">
      <c r="A40" s="108" t="s">
        <v>457</v>
      </c>
      <c r="B40" s="223"/>
      <c r="C40" s="182" t="s">
        <v>458</v>
      </c>
      <c r="D40" s="182"/>
      <c r="E40" s="219" t="s">
        <v>459</v>
      </c>
      <c r="F40" s="221" t="s">
        <v>460</v>
      </c>
      <c r="H40" s="182"/>
      <c r="I40" s="182"/>
      <c r="M40" s="182"/>
    </row>
    <row r="41" spans="1:14" ht="22.5" customHeight="1">
      <c r="A41" s="108" t="s">
        <v>461</v>
      </c>
      <c r="B41" s="223"/>
      <c r="C41" s="182" t="s">
        <v>462</v>
      </c>
      <c r="D41" s="182"/>
      <c r="E41" s="219" t="s">
        <v>463</v>
      </c>
      <c r="F41" s="221" t="s">
        <v>460</v>
      </c>
      <c r="H41" s="182"/>
      <c r="M41" s="182"/>
    </row>
    <row r="42" spans="1:14" ht="22.5" customHeight="1">
      <c r="A42" s="108" t="s">
        <v>464</v>
      </c>
      <c r="B42" s="223"/>
      <c r="C42" s="182" t="s">
        <v>465</v>
      </c>
      <c r="D42" s="182"/>
      <c r="E42" s="219" t="s">
        <v>466</v>
      </c>
      <c r="F42" s="221" t="s">
        <v>467</v>
      </c>
      <c r="H42" s="182"/>
      <c r="M42" s="182"/>
    </row>
    <row r="43" spans="1:14" ht="22.5" customHeight="1">
      <c r="A43" s="108" t="s">
        <v>468</v>
      </c>
      <c r="C43" s="182" t="s">
        <v>469</v>
      </c>
      <c r="D43" s="182"/>
      <c r="E43" s="219" t="s">
        <v>470</v>
      </c>
      <c r="F43" s="221" t="s">
        <v>424</v>
      </c>
      <c r="H43" s="182"/>
      <c r="M43" s="182"/>
    </row>
    <row r="44" spans="1:14" ht="22.5" customHeight="1">
      <c r="A44" s="108" t="s">
        <v>471</v>
      </c>
      <c r="C44" s="182" t="s">
        <v>465</v>
      </c>
      <c r="D44" s="182"/>
      <c r="E44" s="219" t="s">
        <v>472</v>
      </c>
      <c r="F44" s="221" t="s">
        <v>473</v>
      </c>
      <c r="H44" s="182"/>
      <c r="M44" s="182"/>
    </row>
    <row r="45" spans="1:14" ht="22.5" customHeight="1">
      <c r="A45" s="108" t="s">
        <v>474</v>
      </c>
      <c r="C45" s="182" t="s">
        <v>475</v>
      </c>
      <c r="D45" s="182"/>
      <c r="E45" s="219" t="s">
        <v>527</v>
      </c>
      <c r="F45" s="221" t="s">
        <v>473</v>
      </c>
      <c r="H45" s="182"/>
      <c r="M45" s="182"/>
    </row>
    <row r="46" spans="1:14" ht="22.5" customHeight="1">
      <c r="A46" s="87" t="s">
        <v>526</v>
      </c>
      <c r="B46" s="397"/>
      <c r="C46" s="398" t="s">
        <v>525</v>
      </c>
      <c r="D46" s="397"/>
      <c r="E46" s="403" t="s">
        <v>528</v>
      </c>
      <c r="F46" s="399"/>
      <c r="H46" s="182"/>
      <c r="I46" s="182"/>
      <c r="M46" s="182"/>
    </row>
    <row r="47" spans="1:14" ht="22.5" customHeight="1">
      <c r="A47" s="63"/>
      <c r="B47" s="400"/>
      <c r="C47" s="401"/>
      <c r="D47" s="400"/>
      <c r="E47" s="402"/>
      <c r="F47" s="63"/>
      <c r="H47" s="182"/>
      <c r="I47" s="182"/>
      <c r="M47" s="182"/>
    </row>
    <row r="48" spans="1:14" ht="22.5" customHeight="1">
      <c r="A48" s="183"/>
      <c r="B48" s="225"/>
      <c r="C48" s="226"/>
      <c r="D48" s="225"/>
      <c r="E48" s="227"/>
      <c r="F48" s="183"/>
      <c r="H48" s="182"/>
      <c r="I48" s="182"/>
      <c r="M48" s="182"/>
    </row>
    <row r="49" spans="3:13" ht="18" customHeight="1">
      <c r="C49" s="182"/>
      <c r="D49" s="182"/>
      <c r="H49" s="182"/>
      <c r="M49" s="182"/>
    </row>
    <row r="58" spans="3:13" ht="18" customHeight="1">
      <c r="C58" s="182"/>
      <c r="D58" s="182"/>
      <c r="H58" s="182"/>
      <c r="M58" s="182"/>
    </row>
    <row r="59" spans="3:13" ht="18" customHeight="1">
      <c r="C59" s="182"/>
      <c r="D59" s="182"/>
      <c r="H59" s="182"/>
      <c r="M59" s="182"/>
    </row>
  </sheetData>
  <mergeCells count="3">
    <mergeCell ref="B3:D3"/>
    <mergeCell ref="B15:D15"/>
    <mergeCell ref="B28:D28"/>
  </mergeCells>
  <phoneticPr fontId="3"/>
  <printOptions horizontalCentered="1" verticalCentered="1"/>
  <pageMargins left="0" right="0" top="0" bottom="0" header="0" footer="0"/>
  <pageSetup paperSize="9" scale="80" orientation="portrait" r:id="rId1"/>
  <rowBreaks count="1" manualBreakCount="1">
    <brk id="46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view="pageBreakPreview" zoomScaleSheetLayoutView="100" workbookViewId="0"/>
  </sheetViews>
  <sheetFormatPr defaultRowHeight="12"/>
  <cols>
    <col min="1" max="1" width="20.7109375" style="406" customWidth="1"/>
    <col min="2" max="3" width="2.5703125" style="406" customWidth="1"/>
    <col min="4" max="4" width="13.7109375" style="406" customWidth="1"/>
    <col min="5" max="6" width="2.5703125" style="406" customWidth="1"/>
    <col min="7" max="7" width="17.140625" style="406" customWidth="1"/>
    <col min="8" max="9" width="2.5703125" style="406" customWidth="1"/>
    <col min="10" max="10" width="25.42578125" style="406" customWidth="1"/>
    <col min="11" max="12" width="3.7109375" style="406" customWidth="1"/>
    <col min="13" max="16384" width="9.140625" style="406"/>
  </cols>
  <sheetData>
    <row r="1" spans="1:12" ht="17.25">
      <c r="A1" s="404" t="s">
        <v>476</v>
      </c>
      <c r="B1" s="404"/>
      <c r="C1" s="404"/>
      <c r="D1" s="404"/>
      <c r="E1" s="404"/>
      <c r="F1" s="404"/>
      <c r="G1" s="404"/>
      <c r="H1" s="404"/>
      <c r="I1" s="404"/>
      <c r="J1" s="404"/>
      <c r="K1" s="405"/>
      <c r="L1" s="405"/>
    </row>
    <row r="2" spans="1:12" ht="9.9499999999999993" customHeight="1">
      <c r="A2" s="407"/>
      <c r="B2" s="407"/>
      <c r="C2" s="407"/>
      <c r="D2" s="407"/>
      <c r="E2" s="407"/>
      <c r="F2" s="407"/>
      <c r="G2" s="407"/>
      <c r="H2" s="404"/>
      <c r="I2" s="404"/>
      <c r="J2" s="404"/>
      <c r="K2" s="408"/>
      <c r="L2" s="409" t="s">
        <v>477</v>
      </c>
    </row>
    <row r="3" spans="1:12" ht="8.1" customHeight="1">
      <c r="A3" s="410"/>
      <c r="B3" s="410"/>
      <c r="C3" s="410"/>
      <c r="D3" s="410"/>
      <c r="E3" s="410"/>
      <c r="F3" s="410"/>
      <c r="G3" s="410"/>
      <c r="H3" s="410"/>
      <c r="I3" s="410"/>
      <c r="J3" s="523" t="s">
        <v>478</v>
      </c>
      <c r="K3" s="534"/>
      <c r="L3" s="535"/>
    </row>
    <row r="4" spans="1:12" ht="8.1" customHeight="1">
      <c r="A4" s="410"/>
      <c r="B4" s="410"/>
      <c r="C4" s="410"/>
      <c r="D4" s="410"/>
      <c r="E4" s="410"/>
      <c r="F4" s="410"/>
      <c r="G4" s="410"/>
      <c r="H4" s="410"/>
      <c r="I4" s="411"/>
      <c r="J4" s="526"/>
      <c r="K4" s="536"/>
      <c r="L4" s="537"/>
    </row>
    <row r="5" spans="1:12" ht="8.1" customHeight="1">
      <c r="A5" s="410"/>
      <c r="B5" s="410"/>
      <c r="C5" s="410"/>
      <c r="D5" s="410"/>
      <c r="E5" s="410"/>
      <c r="F5" s="410"/>
      <c r="H5" s="410"/>
      <c r="I5" s="412"/>
      <c r="J5" s="410"/>
      <c r="K5" s="409"/>
      <c r="L5" s="409"/>
    </row>
    <row r="6" spans="1:12" ht="8.1" customHeight="1">
      <c r="A6" s="410"/>
      <c r="B6" s="410"/>
      <c r="C6" s="410"/>
      <c r="D6" s="410"/>
      <c r="E6" s="410"/>
      <c r="F6" s="410"/>
      <c r="G6" s="413"/>
      <c r="H6" s="414"/>
      <c r="I6" s="415"/>
      <c r="J6" s="523" t="s">
        <v>479</v>
      </c>
      <c r="K6" s="534"/>
      <c r="L6" s="535"/>
    </row>
    <row r="7" spans="1:12" ht="8.1" customHeight="1">
      <c r="A7" s="410"/>
      <c r="B7" s="410"/>
      <c r="C7" s="410"/>
      <c r="D7" s="410"/>
      <c r="E7" s="410"/>
      <c r="F7" s="414"/>
      <c r="G7" s="547" t="s">
        <v>480</v>
      </c>
      <c r="H7" s="414"/>
      <c r="I7" s="416"/>
      <c r="J7" s="526"/>
      <c r="K7" s="536"/>
      <c r="L7" s="537"/>
    </row>
    <row r="8" spans="1:12" ht="8.1" customHeight="1">
      <c r="A8" s="410"/>
      <c r="B8" s="410"/>
      <c r="C8" s="410"/>
      <c r="D8" s="410"/>
      <c r="E8" s="414"/>
      <c r="F8" s="414"/>
      <c r="G8" s="547"/>
      <c r="H8" s="410"/>
      <c r="I8" s="412"/>
      <c r="J8" s="410"/>
      <c r="K8" s="409"/>
      <c r="L8" s="409"/>
    </row>
    <row r="9" spans="1:12" ht="8.1" customHeight="1">
      <c r="A9" s="410"/>
      <c r="B9" s="410"/>
      <c r="C9" s="410"/>
      <c r="D9" s="410"/>
      <c r="E9" s="410"/>
      <c r="F9" s="411"/>
      <c r="G9" s="547"/>
      <c r="H9" s="410"/>
      <c r="I9" s="417"/>
      <c r="J9" s="523" t="s">
        <v>481</v>
      </c>
      <c r="K9" s="534"/>
      <c r="L9" s="535"/>
    </row>
    <row r="10" spans="1:12" ht="8.1" customHeight="1">
      <c r="A10" s="410"/>
      <c r="B10" s="410"/>
      <c r="C10" s="410"/>
      <c r="D10" s="410"/>
      <c r="E10" s="410"/>
      <c r="F10" s="412"/>
      <c r="G10" s="547"/>
      <c r="H10" s="416"/>
      <c r="I10" s="412"/>
      <c r="J10" s="526"/>
      <c r="K10" s="536"/>
      <c r="L10" s="537"/>
    </row>
    <row r="11" spans="1:12" ht="8.1" customHeight="1">
      <c r="A11" s="410"/>
      <c r="B11" s="410"/>
      <c r="C11" s="410"/>
      <c r="D11" s="410"/>
      <c r="E11" s="410"/>
      <c r="F11" s="412"/>
      <c r="G11" s="547"/>
      <c r="H11" s="410"/>
      <c r="I11" s="412"/>
      <c r="J11" s="410"/>
      <c r="K11" s="409"/>
      <c r="L11" s="409"/>
    </row>
    <row r="12" spans="1:12" ht="8.1" customHeight="1">
      <c r="A12" s="410"/>
      <c r="B12" s="410"/>
      <c r="C12" s="410"/>
      <c r="D12" s="410"/>
      <c r="E12" s="410"/>
      <c r="F12" s="412"/>
      <c r="G12" s="418"/>
      <c r="H12" s="410"/>
      <c r="I12" s="417"/>
      <c r="J12" s="523" t="s">
        <v>482</v>
      </c>
      <c r="K12" s="534"/>
      <c r="L12" s="535"/>
    </row>
    <row r="13" spans="1:12" ht="8.1" customHeight="1">
      <c r="A13" s="410"/>
      <c r="B13" s="410"/>
      <c r="C13" s="410"/>
      <c r="D13" s="410"/>
      <c r="E13" s="410"/>
      <c r="F13" s="412"/>
      <c r="G13" s="418"/>
      <c r="H13" s="410"/>
      <c r="I13" s="412"/>
      <c r="J13" s="526"/>
      <c r="K13" s="536"/>
      <c r="L13" s="537"/>
    </row>
    <row r="14" spans="1:12" ht="8.1" customHeight="1">
      <c r="A14" s="410"/>
      <c r="B14" s="410"/>
      <c r="C14" s="410"/>
      <c r="D14" s="410"/>
      <c r="E14" s="410"/>
      <c r="F14" s="412"/>
      <c r="G14" s="418"/>
      <c r="H14" s="410"/>
      <c r="I14" s="412"/>
      <c r="J14" s="410"/>
      <c r="K14" s="409"/>
      <c r="L14" s="409"/>
    </row>
    <row r="15" spans="1:12" ht="8.1" customHeight="1">
      <c r="A15" s="410"/>
      <c r="B15" s="410"/>
      <c r="C15" s="410"/>
      <c r="D15" s="410"/>
      <c r="E15" s="410"/>
      <c r="F15" s="412"/>
      <c r="G15" s="410"/>
      <c r="H15" s="410"/>
      <c r="I15" s="415"/>
      <c r="J15" s="523" t="s">
        <v>483</v>
      </c>
      <c r="K15" s="534"/>
      <c r="L15" s="535"/>
    </row>
    <row r="16" spans="1:12" ht="8.1" customHeight="1">
      <c r="A16" s="410"/>
      <c r="B16" s="410"/>
      <c r="C16" s="410"/>
      <c r="D16" s="410"/>
      <c r="E16" s="410"/>
      <c r="F16" s="412"/>
      <c r="G16" s="410"/>
      <c r="H16" s="410"/>
      <c r="I16" s="410"/>
      <c r="J16" s="526"/>
      <c r="K16" s="536"/>
      <c r="L16" s="537"/>
    </row>
    <row r="17" spans="1:12" ht="8.1" customHeight="1">
      <c r="A17" s="410"/>
      <c r="B17" s="410"/>
      <c r="C17" s="410"/>
      <c r="D17" s="410"/>
      <c r="E17" s="410"/>
      <c r="F17" s="412"/>
      <c r="G17" s="410"/>
      <c r="H17" s="410"/>
      <c r="I17" s="410"/>
      <c r="J17" s="410"/>
      <c r="K17" s="409"/>
      <c r="L17" s="409"/>
    </row>
    <row r="18" spans="1:12" ht="8.1" customHeight="1">
      <c r="A18" s="410"/>
      <c r="B18" s="410"/>
      <c r="C18" s="410"/>
      <c r="D18" s="410"/>
      <c r="E18" s="410"/>
      <c r="F18" s="412"/>
      <c r="G18" s="410"/>
      <c r="H18" s="410"/>
      <c r="I18" s="410"/>
      <c r="J18" s="523" t="s">
        <v>484</v>
      </c>
      <c r="K18" s="534"/>
      <c r="L18" s="535"/>
    </row>
    <row r="19" spans="1:12" ht="8.1" customHeight="1">
      <c r="A19" s="410"/>
      <c r="B19" s="410"/>
      <c r="C19" s="410"/>
      <c r="D19" s="410"/>
      <c r="E19" s="410"/>
      <c r="F19" s="412"/>
      <c r="G19" s="410"/>
      <c r="H19" s="410"/>
      <c r="I19" s="411"/>
      <c r="J19" s="526"/>
      <c r="K19" s="536"/>
      <c r="L19" s="537"/>
    </row>
    <row r="20" spans="1:12" ht="8.1" customHeight="1">
      <c r="A20" s="410"/>
      <c r="B20" s="410"/>
      <c r="C20" s="410"/>
      <c r="D20" s="410"/>
      <c r="E20" s="410"/>
      <c r="F20" s="412"/>
      <c r="H20" s="410"/>
      <c r="I20" s="412"/>
      <c r="J20" s="410"/>
      <c r="K20" s="409"/>
      <c r="L20" s="409"/>
    </row>
    <row r="21" spans="1:12" ht="8.1" customHeight="1">
      <c r="A21" s="410"/>
      <c r="B21" s="410"/>
      <c r="C21" s="410"/>
      <c r="D21" s="410"/>
      <c r="E21" s="410"/>
      <c r="F21" s="412"/>
      <c r="G21" s="547" t="s">
        <v>485</v>
      </c>
      <c r="H21" s="414"/>
      <c r="I21" s="415"/>
      <c r="J21" s="523" t="s">
        <v>486</v>
      </c>
      <c r="K21" s="534"/>
      <c r="L21" s="535"/>
    </row>
    <row r="22" spans="1:12" ht="8.1" customHeight="1">
      <c r="A22" s="410"/>
      <c r="B22" s="410"/>
      <c r="C22" s="410"/>
      <c r="D22" s="410"/>
      <c r="E22" s="410"/>
      <c r="F22" s="416"/>
      <c r="G22" s="547"/>
      <c r="H22" s="414"/>
      <c r="I22" s="416"/>
      <c r="J22" s="526"/>
      <c r="K22" s="536"/>
      <c r="L22" s="537"/>
    </row>
    <row r="23" spans="1:12" ht="8.1" customHeight="1">
      <c r="A23" s="410"/>
      <c r="B23" s="410"/>
      <c r="C23" s="410"/>
      <c r="D23" s="410"/>
      <c r="E23" s="410"/>
      <c r="F23" s="412"/>
      <c r="G23" s="547"/>
      <c r="H23" s="416"/>
      <c r="I23" s="412"/>
      <c r="J23" s="410"/>
      <c r="K23" s="409"/>
      <c r="L23" s="409"/>
    </row>
    <row r="24" spans="1:12" ht="8.1" customHeight="1">
      <c r="A24" s="410"/>
      <c r="B24" s="410"/>
      <c r="C24" s="410"/>
      <c r="D24" s="410"/>
      <c r="E24" s="410"/>
      <c r="F24" s="412"/>
      <c r="G24" s="547"/>
      <c r="H24" s="410"/>
      <c r="I24" s="415"/>
      <c r="J24" s="523" t="s">
        <v>487</v>
      </c>
      <c r="K24" s="534"/>
      <c r="L24" s="535"/>
    </row>
    <row r="25" spans="1:12" ht="8.1" customHeight="1">
      <c r="A25" s="410"/>
      <c r="B25" s="410"/>
      <c r="C25" s="410"/>
      <c r="D25" s="410"/>
      <c r="E25" s="410"/>
      <c r="F25" s="412"/>
      <c r="G25" s="410"/>
      <c r="H25" s="410"/>
      <c r="I25" s="411"/>
      <c r="J25" s="526"/>
      <c r="K25" s="536"/>
      <c r="L25" s="537"/>
    </row>
    <row r="26" spans="1:12" ht="8.1" customHeight="1">
      <c r="A26" s="410"/>
      <c r="B26" s="410"/>
      <c r="C26" s="410"/>
      <c r="D26" s="410"/>
      <c r="E26" s="410"/>
      <c r="F26" s="412"/>
      <c r="G26" s="410"/>
      <c r="H26" s="410"/>
      <c r="I26" s="412"/>
      <c r="J26" s="410"/>
      <c r="K26" s="409"/>
      <c r="L26" s="409"/>
    </row>
    <row r="27" spans="1:12" ht="8.1" customHeight="1">
      <c r="A27" s="410"/>
      <c r="B27" s="414"/>
      <c r="C27" s="419"/>
      <c r="D27" s="420"/>
      <c r="E27" s="420"/>
      <c r="F27" s="412"/>
      <c r="G27" s="410"/>
      <c r="H27" s="410"/>
      <c r="I27" s="415"/>
      <c r="J27" s="523" t="s">
        <v>488</v>
      </c>
      <c r="K27" s="534"/>
      <c r="L27" s="535"/>
    </row>
    <row r="28" spans="1:12" ht="8.1" customHeight="1">
      <c r="A28" s="410"/>
      <c r="B28" s="414"/>
      <c r="C28" s="419"/>
      <c r="D28" s="420"/>
      <c r="E28" s="420"/>
      <c r="F28" s="412"/>
      <c r="G28" s="410"/>
      <c r="H28" s="410"/>
      <c r="I28" s="421"/>
      <c r="J28" s="526"/>
      <c r="K28" s="536"/>
      <c r="L28" s="537"/>
    </row>
    <row r="29" spans="1:12" ht="8.1" customHeight="1">
      <c r="A29" s="410"/>
      <c r="B29" s="410"/>
      <c r="C29" s="420"/>
      <c r="D29" s="548"/>
      <c r="E29" s="420"/>
      <c r="F29" s="412"/>
      <c r="G29" s="410"/>
      <c r="H29" s="410"/>
      <c r="I29" s="410"/>
      <c r="J29" s="410"/>
      <c r="K29" s="409"/>
      <c r="L29" s="409"/>
    </row>
    <row r="30" spans="1:12" ht="8.1" customHeight="1">
      <c r="A30" s="410"/>
      <c r="B30" s="410"/>
      <c r="C30" s="420"/>
      <c r="D30" s="548"/>
      <c r="E30" s="420"/>
      <c r="F30" s="412"/>
      <c r="H30" s="410"/>
      <c r="I30" s="410"/>
      <c r="J30" s="523" t="s">
        <v>489</v>
      </c>
      <c r="K30" s="534"/>
      <c r="L30" s="535"/>
    </row>
    <row r="31" spans="1:12" ht="8.1" customHeight="1">
      <c r="A31" s="410"/>
      <c r="B31" s="410"/>
      <c r="C31" s="420"/>
      <c r="D31" s="422"/>
      <c r="E31" s="420"/>
      <c r="F31" s="412"/>
      <c r="G31" s="547" t="s">
        <v>490</v>
      </c>
      <c r="H31" s="410"/>
      <c r="I31" s="411"/>
      <c r="J31" s="526"/>
      <c r="K31" s="536"/>
      <c r="L31" s="537"/>
    </row>
    <row r="32" spans="1:12" ht="11.25" customHeight="1">
      <c r="A32" s="410"/>
      <c r="B32" s="410"/>
      <c r="C32" s="410"/>
      <c r="D32" s="410"/>
      <c r="E32" s="410"/>
      <c r="F32" s="412"/>
      <c r="G32" s="547"/>
      <c r="H32" s="416"/>
      <c r="I32" s="412"/>
      <c r="J32" s="410"/>
      <c r="K32" s="409"/>
      <c r="L32" s="409"/>
    </row>
    <row r="33" spans="1:12" ht="8.1" customHeight="1">
      <c r="A33" s="410"/>
      <c r="B33" s="410"/>
      <c r="C33" s="410"/>
      <c r="D33" s="410"/>
      <c r="E33" s="410"/>
      <c r="F33" s="412"/>
      <c r="G33" s="547"/>
      <c r="H33" s="423"/>
      <c r="I33" s="412"/>
      <c r="J33" s="523" t="s">
        <v>491</v>
      </c>
      <c r="K33" s="534"/>
      <c r="L33" s="535"/>
    </row>
    <row r="34" spans="1:12" ht="8.1" customHeight="1">
      <c r="A34" s="410"/>
      <c r="B34" s="410"/>
      <c r="C34" s="410"/>
      <c r="D34" s="410"/>
      <c r="E34" s="410"/>
      <c r="F34" s="412"/>
      <c r="G34" s="424"/>
      <c r="H34" s="410"/>
      <c r="I34" s="421"/>
      <c r="J34" s="526"/>
      <c r="K34" s="536"/>
      <c r="L34" s="537"/>
    </row>
    <row r="35" spans="1:12" ht="8.1" customHeight="1">
      <c r="A35" s="410"/>
      <c r="B35" s="410"/>
      <c r="C35" s="410"/>
      <c r="D35" s="410"/>
      <c r="E35" s="410"/>
      <c r="F35" s="412"/>
      <c r="G35" s="410"/>
      <c r="H35" s="410"/>
      <c r="I35" s="410"/>
      <c r="J35" s="424"/>
      <c r="K35" s="424"/>
      <c r="L35" s="424"/>
    </row>
    <row r="36" spans="1:12" ht="8.1" customHeight="1">
      <c r="A36" s="539" t="s">
        <v>492</v>
      </c>
      <c r="B36" s="425"/>
      <c r="C36" s="410"/>
      <c r="D36" s="546" t="s">
        <v>355</v>
      </c>
      <c r="E36" s="410"/>
      <c r="F36" s="412"/>
      <c r="G36" s="410"/>
      <c r="H36" s="410"/>
      <c r="I36" s="410"/>
      <c r="J36" s="424"/>
      <c r="K36" s="424"/>
      <c r="L36" s="424"/>
    </row>
    <row r="37" spans="1:12" ht="8.1" customHeight="1">
      <c r="A37" s="540"/>
      <c r="B37" s="410"/>
      <c r="C37" s="416"/>
      <c r="D37" s="533"/>
      <c r="E37" s="416"/>
      <c r="F37" s="412"/>
      <c r="G37" s="410"/>
      <c r="H37" s="410"/>
      <c r="I37" s="410"/>
      <c r="J37" s="410"/>
      <c r="K37" s="409"/>
      <c r="L37" s="409"/>
    </row>
    <row r="38" spans="1:12" ht="8.1" customHeight="1">
      <c r="A38" s="410"/>
      <c r="B38" s="410"/>
      <c r="C38" s="412"/>
      <c r="D38" s="410"/>
      <c r="E38" s="410"/>
      <c r="F38" s="412"/>
      <c r="G38" s="410"/>
      <c r="H38" s="410"/>
      <c r="I38" s="426"/>
      <c r="J38" s="523" t="s">
        <v>493</v>
      </c>
      <c r="K38" s="534"/>
      <c r="L38" s="535"/>
    </row>
    <row r="39" spans="1:12" ht="8.1" customHeight="1">
      <c r="A39" s="410"/>
      <c r="B39" s="410"/>
      <c r="C39" s="412"/>
      <c r="D39" s="410"/>
      <c r="E39" s="410"/>
      <c r="F39" s="412"/>
      <c r="G39" s="410"/>
      <c r="H39" s="410"/>
      <c r="I39" s="412"/>
      <c r="J39" s="526"/>
      <c r="K39" s="536"/>
      <c r="L39" s="537"/>
    </row>
    <row r="40" spans="1:12" ht="8.1" customHeight="1">
      <c r="A40" s="410"/>
      <c r="B40" s="410"/>
      <c r="C40" s="412"/>
      <c r="D40" s="410"/>
      <c r="E40" s="410"/>
      <c r="F40" s="412"/>
      <c r="G40" s="410"/>
      <c r="H40" s="410"/>
      <c r="I40" s="412"/>
      <c r="J40" s="410"/>
      <c r="K40" s="410"/>
      <c r="L40" s="410"/>
    </row>
    <row r="41" spans="1:12" ht="8.1" customHeight="1">
      <c r="A41" s="410"/>
      <c r="B41" s="410"/>
      <c r="C41" s="412"/>
      <c r="D41" s="410"/>
      <c r="E41" s="410"/>
      <c r="F41" s="412"/>
      <c r="G41" s="547" t="s">
        <v>494</v>
      </c>
      <c r="H41" s="410"/>
      <c r="I41" s="415"/>
      <c r="J41" s="523" t="s">
        <v>495</v>
      </c>
      <c r="K41" s="534"/>
      <c r="L41" s="535"/>
    </row>
    <row r="42" spans="1:12" ht="8.1" customHeight="1">
      <c r="A42" s="410"/>
      <c r="B42" s="410"/>
      <c r="C42" s="412"/>
      <c r="D42" s="410"/>
      <c r="E42" s="410"/>
      <c r="F42" s="417"/>
      <c r="G42" s="547"/>
      <c r="H42" s="410"/>
      <c r="I42" s="412"/>
      <c r="J42" s="526"/>
      <c r="K42" s="536"/>
      <c r="L42" s="537"/>
    </row>
    <row r="43" spans="1:12" ht="8.1" customHeight="1">
      <c r="A43" s="410"/>
      <c r="B43" s="410"/>
      <c r="C43" s="412"/>
      <c r="D43" s="410"/>
      <c r="E43" s="410"/>
      <c r="F43" s="414"/>
      <c r="G43" s="547"/>
      <c r="H43" s="416"/>
      <c r="I43" s="412"/>
      <c r="J43" s="427"/>
      <c r="K43" s="427"/>
      <c r="L43" s="427"/>
    </row>
    <row r="44" spans="1:12" ht="8.1" customHeight="1">
      <c r="A44" s="410"/>
      <c r="B44" s="410"/>
      <c r="C44" s="412"/>
      <c r="D44" s="410"/>
      <c r="E44" s="410"/>
      <c r="F44" s="414"/>
      <c r="G44" s="547"/>
      <c r="H44" s="414"/>
      <c r="I44" s="417"/>
      <c r="J44" s="523" t="s">
        <v>496</v>
      </c>
      <c r="K44" s="534"/>
      <c r="L44" s="535"/>
    </row>
    <row r="45" spans="1:12" ht="8.1" customHeight="1">
      <c r="A45" s="410"/>
      <c r="B45" s="410"/>
      <c r="C45" s="412"/>
      <c r="D45" s="410"/>
      <c r="E45" s="410"/>
      <c r="F45" s="414"/>
      <c r="G45" s="413"/>
      <c r="H45" s="423"/>
      <c r="I45" s="416"/>
      <c r="J45" s="526"/>
      <c r="K45" s="536"/>
      <c r="L45" s="537"/>
    </row>
    <row r="46" spans="1:12" ht="8.1" customHeight="1">
      <c r="A46" s="410"/>
      <c r="B46" s="410"/>
      <c r="C46" s="412"/>
      <c r="D46" s="410"/>
      <c r="E46" s="410"/>
      <c r="F46" s="410"/>
      <c r="G46" s="413"/>
      <c r="H46" s="410"/>
      <c r="I46" s="412"/>
      <c r="J46" s="410"/>
      <c r="K46" s="409"/>
      <c r="L46" s="409"/>
    </row>
    <row r="47" spans="1:12" ht="8.1" customHeight="1">
      <c r="A47" s="410"/>
      <c r="B47" s="410"/>
      <c r="C47" s="412"/>
      <c r="D47" s="541"/>
      <c r="E47" s="410"/>
      <c r="F47" s="410"/>
      <c r="G47" s="424"/>
      <c r="H47" s="410"/>
      <c r="I47" s="412"/>
      <c r="J47" s="523" t="s">
        <v>497</v>
      </c>
      <c r="K47" s="534"/>
      <c r="L47" s="535"/>
    </row>
    <row r="48" spans="1:12" ht="8.1" customHeight="1">
      <c r="A48" s="410"/>
      <c r="B48" s="410"/>
      <c r="C48" s="412"/>
      <c r="D48" s="541"/>
      <c r="E48" s="410"/>
      <c r="F48" s="410"/>
      <c r="G48" s="424"/>
      <c r="H48" s="414"/>
      <c r="I48" s="421"/>
      <c r="J48" s="526"/>
      <c r="K48" s="536"/>
      <c r="L48" s="537"/>
    </row>
    <row r="49" spans="1:12" ht="8.1" customHeight="1">
      <c r="A49" s="410"/>
      <c r="B49" s="410"/>
      <c r="C49" s="412"/>
      <c r="D49" s="410"/>
      <c r="E49" s="410"/>
      <c r="F49" s="410"/>
      <c r="G49" s="410"/>
      <c r="H49" s="410"/>
      <c r="I49" s="410"/>
      <c r="J49" s="410"/>
      <c r="K49" s="409"/>
      <c r="L49" s="409"/>
    </row>
    <row r="50" spans="1:12" ht="8.1" customHeight="1">
      <c r="A50" s="410"/>
      <c r="B50" s="410"/>
      <c r="C50" s="412"/>
      <c r="D50" s="410"/>
      <c r="E50" s="410"/>
      <c r="F50" s="410"/>
      <c r="G50" s="531" t="s">
        <v>531</v>
      </c>
      <c r="H50" s="410"/>
      <c r="I50" s="410"/>
      <c r="J50" s="410"/>
      <c r="K50" s="409"/>
      <c r="L50" s="409"/>
    </row>
    <row r="51" spans="1:12" ht="8.1" customHeight="1">
      <c r="A51" s="410"/>
      <c r="B51" s="410"/>
      <c r="C51" s="412"/>
      <c r="D51" s="410"/>
      <c r="E51" s="410"/>
      <c r="F51" s="410"/>
      <c r="G51" s="542"/>
      <c r="H51" s="410"/>
      <c r="I51" s="410"/>
      <c r="J51" s="410"/>
      <c r="K51" s="409"/>
      <c r="L51" s="409"/>
    </row>
    <row r="52" spans="1:12" ht="8.1" customHeight="1">
      <c r="A52" s="410"/>
      <c r="B52" s="410"/>
      <c r="C52" s="415"/>
      <c r="D52" s="425"/>
      <c r="E52" s="425"/>
      <c r="F52" s="425"/>
      <c r="G52" s="542"/>
      <c r="H52" s="425"/>
      <c r="I52" s="425"/>
      <c r="J52" s="523" t="s">
        <v>498</v>
      </c>
      <c r="K52" s="534"/>
      <c r="L52" s="535"/>
    </row>
    <row r="53" spans="1:12" ht="7.5" customHeight="1">
      <c r="A53" s="410"/>
      <c r="B53" s="410"/>
      <c r="C53" s="412"/>
      <c r="D53" s="410"/>
      <c r="E53" s="410"/>
      <c r="F53" s="410"/>
      <c r="G53" s="543"/>
      <c r="H53" s="410"/>
      <c r="I53" s="410"/>
      <c r="J53" s="526"/>
      <c r="K53" s="536"/>
      <c r="L53" s="537"/>
    </row>
    <row r="54" spans="1:12" ht="8.1" customHeight="1">
      <c r="A54" s="410"/>
      <c r="B54" s="410"/>
      <c r="C54" s="412"/>
      <c r="D54" s="410"/>
      <c r="E54" s="410"/>
      <c r="F54" s="410"/>
      <c r="G54" s="410"/>
      <c r="H54" s="410"/>
      <c r="I54" s="410"/>
      <c r="J54" s="410"/>
      <c r="K54" s="409"/>
      <c r="L54" s="409"/>
    </row>
    <row r="55" spans="1:12" ht="8.1" customHeight="1">
      <c r="A55" s="410"/>
      <c r="B55" s="410"/>
      <c r="C55" s="415"/>
      <c r="D55" s="425"/>
      <c r="E55" s="425"/>
      <c r="F55" s="425"/>
      <c r="G55" s="544" t="s">
        <v>499</v>
      </c>
      <c r="H55" s="425"/>
      <c r="I55" s="426"/>
      <c r="J55" s="523" t="s">
        <v>500</v>
      </c>
      <c r="K55" s="534"/>
      <c r="L55" s="535"/>
    </row>
    <row r="56" spans="1:12" ht="8.1" customHeight="1">
      <c r="A56" s="410"/>
      <c r="B56" s="410"/>
      <c r="C56" s="410"/>
      <c r="D56" s="410"/>
      <c r="E56" s="410"/>
      <c r="F56" s="410"/>
      <c r="G56" s="545"/>
      <c r="H56" s="410"/>
      <c r="I56" s="410"/>
      <c r="J56" s="526"/>
      <c r="K56" s="536"/>
      <c r="L56" s="537"/>
    </row>
    <row r="57" spans="1:12" ht="8.1" customHeight="1">
      <c r="A57" s="410"/>
      <c r="B57" s="410"/>
      <c r="C57" s="410"/>
      <c r="D57" s="410"/>
      <c r="E57" s="410"/>
      <c r="F57" s="410"/>
      <c r="G57" s="410"/>
      <c r="H57" s="410"/>
      <c r="I57" s="410"/>
      <c r="J57" s="410"/>
      <c r="K57" s="409"/>
      <c r="L57" s="409"/>
    </row>
    <row r="58" spans="1:12" ht="8.1" customHeight="1">
      <c r="A58" s="410"/>
      <c r="B58" s="410"/>
      <c r="C58" s="410"/>
      <c r="D58" s="410"/>
      <c r="E58" s="410"/>
      <c r="F58" s="410"/>
      <c r="G58" s="410"/>
      <c r="H58" s="410"/>
      <c r="I58" s="410"/>
      <c r="J58" s="410"/>
      <c r="K58" s="409"/>
      <c r="L58" s="409"/>
    </row>
    <row r="59" spans="1:12" ht="8.1" customHeight="1">
      <c r="A59" s="410"/>
      <c r="B59" s="410"/>
      <c r="C59" s="410"/>
      <c r="D59" s="410"/>
      <c r="E59" s="410"/>
      <c r="F59" s="410"/>
      <c r="G59" s="410"/>
      <c r="H59" s="410"/>
      <c r="I59" s="410"/>
      <c r="J59" s="523" t="s">
        <v>501</v>
      </c>
      <c r="K59" s="534"/>
      <c r="L59" s="535"/>
    </row>
    <row r="60" spans="1:12" ht="8.1" customHeight="1">
      <c r="A60" s="410"/>
      <c r="B60" s="410"/>
      <c r="C60" s="410"/>
      <c r="D60" s="410"/>
      <c r="E60" s="410"/>
      <c r="F60" s="410"/>
      <c r="G60" s="410"/>
      <c r="H60" s="410"/>
      <c r="I60" s="411"/>
      <c r="J60" s="526"/>
      <c r="K60" s="536"/>
      <c r="L60" s="537"/>
    </row>
    <row r="61" spans="1:12" ht="8.1" customHeight="1">
      <c r="A61" s="410"/>
      <c r="B61" s="410"/>
      <c r="C61" s="410"/>
      <c r="D61" s="410"/>
      <c r="E61" s="410"/>
      <c r="F61" s="410"/>
      <c r="G61" s="410"/>
      <c r="H61" s="423"/>
      <c r="I61" s="410"/>
      <c r="J61" s="410"/>
      <c r="K61" s="409"/>
      <c r="L61" s="409"/>
    </row>
    <row r="62" spans="1:12" ht="8.1" customHeight="1">
      <c r="A62" s="410"/>
      <c r="B62" s="410"/>
      <c r="C62" s="410"/>
      <c r="D62" s="410"/>
      <c r="E62" s="410"/>
      <c r="F62" s="410"/>
      <c r="G62" s="410"/>
      <c r="H62" s="423"/>
      <c r="I62" s="410"/>
      <c r="J62" s="523" t="s">
        <v>502</v>
      </c>
      <c r="K62" s="524"/>
      <c r="L62" s="525"/>
    </row>
    <row r="63" spans="1:12" ht="8.1" customHeight="1">
      <c r="A63" s="410"/>
      <c r="B63" s="410"/>
      <c r="C63" s="410"/>
      <c r="D63" s="410"/>
      <c r="E63" s="410"/>
      <c r="F63" s="410"/>
      <c r="G63" s="410"/>
      <c r="H63" s="410"/>
      <c r="I63" s="411"/>
      <c r="J63" s="538"/>
      <c r="K63" s="527"/>
      <c r="L63" s="528"/>
    </row>
    <row r="64" spans="1:12" ht="8.1" customHeight="1">
      <c r="A64" s="410"/>
      <c r="B64" s="410"/>
      <c r="C64" s="410"/>
      <c r="D64" s="410"/>
      <c r="E64" s="410"/>
      <c r="F64" s="410"/>
      <c r="G64" s="410"/>
      <c r="H64" s="410"/>
      <c r="I64" s="412"/>
      <c r="J64" s="410"/>
      <c r="K64" s="409"/>
      <c r="L64" s="409"/>
    </row>
    <row r="65" spans="1:12" ht="8.1" customHeight="1">
      <c r="A65" s="410"/>
      <c r="B65" s="410"/>
      <c r="C65" s="410"/>
      <c r="D65" s="410"/>
      <c r="E65" s="410"/>
      <c r="F65" s="410"/>
      <c r="G65" s="531" t="s">
        <v>503</v>
      </c>
      <c r="H65" s="410"/>
      <c r="I65" s="415"/>
      <c r="J65" s="523" t="s">
        <v>504</v>
      </c>
      <c r="K65" s="524"/>
      <c r="L65" s="525"/>
    </row>
    <row r="66" spans="1:12" ht="8.1" customHeight="1">
      <c r="A66" s="521" t="s">
        <v>505</v>
      </c>
      <c r="B66" s="425"/>
      <c r="C66" s="425"/>
      <c r="D66" s="539" t="s">
        <v>506</v>
      </c>
      <c r="E66" s="425"/>
      <c r="F66" s="425"/>
      <c r="G66" s="532"/>
      <c r="H66" s="417"/>
      <c r="I66" s="412"/>
      <c r="J66" s="526"/>
      <c r="K66" s="527"/>
      <c r="L66" s="528"/>
    </row>
    <row r="67" spans="1:12" ht="8.1" customHeight="1">
      <c r="A67" s="522"/>
      <c r="B67" s="410"/>
      <c r="C67" s="410"/>
      <c r="D67" s="540"/>
      <c r="E67" s="410"/>
      <c r="F67" s="410"/>
      <c r="G67" s="532"/>
      <c r="H67" s="410"/>
      <c r="I67" s="412"/>
      <c r="J67" s="410"/>
      <c r="K67" s="409"/>
      <c r="L67" s="409"/>
    </row>
    <row r="68" spans="1:12" ht="8.1" customHeight="1">
      <c r="A68" s="410"/>
      <c r="B68" s="410"/>
      <c r="C68" s="410"/>
      <c r="D68" s="428"/>
      <c r="E68" s="410"/>
      <c r="F68" s="410"/>
      <c r="G68" s="533"/>
      <c r="H68" s="429"/>
      <c r="I68" s="412"/>
      <c r="J68" s="523" t="s">
        <v>507</v>
      </c>
      <c r="K68" s="524"/>
      <c r="L68" s="525"/>
    </row>
    <row r="69" spans="1:12" ht="8.1" customHeight="1">
      <c r="A69" s="410"/>
      <c r="B69" s="410"/>
      <c r="C69" s="410"/>
      <c r="D69" s="410"/>
      <c r="E69" s="410"/>
      <c r="F69" s="410"/>
      <c r="G69" s="410"/>
      <c r="H69" s="410"/>
      <c r="I69" s="411"/>
      <c r="J69" s="526"/>
      <c r="K69" s="527"/>
      <c r="L69" s="528"/>
    </row>
    <row r="70" spans="1:12" ht="8.1" customHeight="1">
      <c r="A70" s="410"/>
      <c r="B70" s="410"/>
      <c r="C70" s="410"/>
      <c r="D70" s="410"/>
      <c r="E70" s="410"/>
      <c r="F70" s="410"/>
      <c r="G70" s="410"/>
      <c r="H70" s="410"/>
      <c r="I70" s="412"/>
      <c r="J70" s="410"/>
      <c r="K70" s="409"/>
      <c r="L70" s="409"/>
    </row>
    <row r="71" spans="1:12" ht="8.1" customHeight="1">
      <c r="A71" s="410"/>
      <c r="B71" s="410"/>
      <c r="C71" s="410"/>
      <c r="D71" s="410"/>
      <c r="E71" s="410"/>
      <c r="F71" s="410"/>
      <c r="G71" s="410"/>
      <c r="H71" s="410"/>
      <c r="I71" s="415"/>
      <c r="J71" s="523" t="s">
        <v>508</v>
      </c>
      <c r="K71" s="524"/>
      <c r="L71" s="525"/>
    </row>
    <row r="72" spans="1:12" ht="8.1" customHeight="1">
      <c r="A72" s="410"/>
      <c r="B72" s="410"/>
      <c r="C72" s="410"/>
      <c r="D72" s="410"/>
      <c r="E72" s="410"/>
      <c r="F72" s="410"/>
      <c r="G72" s="410"/>
      <c r="H72" s="410"/>
      <c r="I72" s="421"/>
      <c r="J72" s="526"/>
      <c r="K72" s="527"/>
      <c r="L72" s="528"/>
    </row>
    <row r="73" spans="1:12" ht="8.1" customHeight="1">
      <c r="A73" s="410"/>
      <c r="B73" s="410"/>
      <c r="C73" s="410"/>
      <c r="D73" s="410"/>
      <c r="E73" s="410"/>
      <c r="F73" s="410"/>
      <c r="G73" s="410"/>
      <c r="H73" s="410"/>
      <c r="I73" s="410"/>
      <c r="J73" s="410"/>
      <c r="K73" s="409"/>
      <c r="L73" s="430"/>
    </row>
    <row r="74" spans="1:12" ht="8.1" customHeight="1">
      <c r="A74" s="410"/>
      <c r="B74" s="410"/>
      <c r="C74" s="410"/>
      <c r="D74" s="410"/>
      <c r="E74" s="410"/>
      <c r="F74" s="410"/>
      <c r="G74" s="410"/>
      <c r="H74" s="410"/>
      <c r="I74" s="410"/>
      <c r="J74" s="410"/>
      <c r="K74" s="409"/>
      <c r="L74" s="409"/>
    </row>
    <row r="75" spans="1:12" ht="8.1" customHeight="1">
      <c r="A75" s="410"/>
      <c r="B75" s="410"/>
      <c r="C75" s="410"/>
      <c r="D75" s="410"/>
      <c r="E75" s="410"/>
      <c r="F75" s="410"/>
      <c r="G75" s="531" t="s">
        <v>509</v>
      </c>
      <c r="H75" s="410"/>
      <c r="I75" s="410"/>
      <c r="J75" s="410"/>
      <c r="K75" s="409"/>
      <c r="L75" s="409"/>
    </row>
    <row r="76" spans="1:12" ht="8.1" customHeight="1">
      <c r="A76" s="521" t="s">
        <v>510</v>
      </c>
      <c r="B76" s="410"/>
      <c r="C76" s="410"/>
      <c r="D76" s="410"/>
      <c r="E76" s="410"/>
      <c r="F76" s="410"/>
      <c r="G76" s="532"/>
      <c r="H76" s="410"/>
      <c r="I76" s="410"/>
      <c r="J76" s="523" t="s">
        <v>511</v>
      </c>
      <c r="K76" s="524"/>
      <c r="L76" s="525"/>
    </row>
    <row r="77" spans="1:12" ht="8.1" customHeight="1">
      <c r="A77" s="522"/>
      <c r="B77" s="421"/>
      <c r="C77" s="421"/>
      <c r="D77" s="421"/>
      <c r="E77" s="421"/>
      <c r="F77" s="421"/>
      <c r="G77" s="532"/>
      <c r="H77" s="421"/>
      <c r="I77" s="421"/>
      <c r="J77" s="526"/>
      <c r="K77" s="527"/>
      <c r="L77" s="528"/>
    </row>
    <row r="78" spans="1:12" ht="8.1" customHeight="1">
      <c r="A78" s="410"/>
      <c r="B78" s="410"/>
      <c r="C78" s="410"/>
      <c r="D78" s="410"/>
      <c r="E78" s="410"/>
      <c r="F78" s="410"/>
      <c r="G78" s="533"/>
      <c r="H78" s="410"/>
      <c r="I78" s="410"/>
      <c r="J78" s="410"/>
      <c r="K78" s="409"/>
      <c r="L78" s="409"/>
    </row>
    <row r="79" spans="1:12" ht="8.1" customHeight="1">
      <c r="A79" s="410"/>
      <c r="B79" s="410"/>
      <c r="C79" s="410"/>
      <c r="D79" s="410"/>
      <c r="E79" s="410"/>
      <c r="F79" s="410"/>
      <c r="G79" s="410"/>
      <c r="H79" s="410"/>
      <c r="I79" s="410"/>
      <c r="J79" s="410"/>
      <c r="K79" s="409"/>
      <c r="L79" s="409"/>
    </row>
    <row r="80" spans="1:12" ht="8.1" customHeight="1">
      <c r="A80" s="410"/>
      <c r="B80" s="410"/>
      <c r="C80" s="410"/>
      <c r="D80" s="410"/>
      <c r="E80" s="410"/>
      <c r="F80" s="410"/>
      <c r="G80" s="410"/>
      <c r="H80" s="410"/>
      <c r="I80" s="410"/>
      <c r="J80" s="410"/>
      <c r="K80" s="409"/>
      <c r="L80" s="409"/>
    </row>
    <row r="81" spans="1:12" ht="8.1" customHeight="1">
      <c r="A81" s="521" t="s">
        <v>512</v>
      </c>
      <c r="B81" s="425"/>
      <c r="C81" s="425"/>
      <c r="D81" s="425"/>
      <c r="E81" s="425"/>
      <c r="F81" s="425"/>
      <c r="G81" s="425"/>
      <c r="H81" s="425"/>
      <c r="I81" s="425"/>
      <c r="J81" s="523" t="s">
        <v>513</v>
      </c>
      <c r="K81" s="524"/>
      <c r="L81" s="525"/>
    </row>
    <row r="82" spans="1:12" ht="8.1" customHeight="1">
      <c r="A82" s="522"/>
      <c r="B82" s="410"/>
      <c r="C82" s="410"/>
      <c r="D82" s="410"/>
      <c r="E82" s="410"/>
      <c r="F82" s="410"/>
      <c r="G82" s="410"/>
      <c r="H82" s="410"/>
      <c r="I82" s="410"/>
      <c r="J82" s="526"/>
      <c r="K82" s="527"/>
      <c r="L82" s="528"/>
    </row>
    <row r="83" spans="1:12" ht="8.1" customHeight="1">
      <c r="A83" s="410"/>
      <c r="B83" s="410"/>
      <c r="C83" s="410"/>
      <c r="D83" s="410"/>
      <c r="E83" s="410"/>
      <c r="F83" s="410"/>
      <c r="G83" s="410"/>
      <c r="H83" s="410"/>
      <c r="I83" s="410"/>
      <c r="J83" s="410"/>
      <c r="K83" s="409"/>
      <c r="L83" s="409"/>
    </row>
    <row r="84" spans="1:12" ht="8.1" customHeight="1">
      <c r="A84" s="410"/>
      <c r="B84" s="410"/>
      <c r="C84" s="410"/>
      <c r="D84" s="410"/>
      <c r="E84" s="410"/>
      <c r="F84" s="410"/>
      <c r="G84" s="410"/>
      <c r="H84" s="410"/>
      <c r="I84" s="410"/>
      <c r="J84" s="410"/>
      <c r="K84" s="409"/>
      <c r="L84" s="409"/>
    </row>
    <row r="85" spans="1:12" ht="8.1" customHeight="1">
      <c r="A85" s="410"/>
      <c r="B85" s="410"/>
      <c r="C85" s="410"/>
      <c r="D85" s="410"/>
      <c r="E85" s="410"/>
      <c r="F85" s="410"/>
      <c r="G85" s="410"/>
      <c r="H85" s="410"/>
      <c r="I85" s="410"/>
      <c r="J85" s="410"/>
      <c r="K85" s="409"/>
      <c r="L85" s="409"/>
    </row>
    <row r="86" spans="1:12" ht="8.1" customHeight="1">
      <c r="A86" s="521" t="s">
        <v>514</v>
      </c>
      <c r="B86" s="425"/>
      <c r="C86" s="425"/>
      <c r="D86" s="425"/>
      <c r="E86" s="425"/>
      <c r="F86" s="425"/>
      <c r="G86" s="425"/>
      <c r="H86" s="425"/>
      <c r="I86" s="426"/>
      <c r="J86" s="523" t="s">
        <v>515</v>
      </c>
      <c r="K86" s="524"/>
      <c r="L86" s="525"/>
    </row>
    <row r="87" spans="1:12" ht="8.1" customHeight="1">
      <c r="A87" s="522"/>
      <c r="B87" s="410"/>
      <c r="C87" s="410"/>
      <c r="D87" s="410"/>
      <c r="E87" s="410"/>
      <c r="F87" s="410"/>
      <c r="G87" s="410"/>
      <c r="H87" s="410"/>
      <c r="I87" s="410"/>
      <c r="J87" s="526"/>
      <c r="K87" s="527"/>
      <c r="L87" s="528"/>
    </row>
    <row r="88" spans="1:12" ht="8.1" customHeight="1">
      <c r="A88" s="410"/>
      <c r="B88" s="410"/>
      <c r="C88" s="410"/>
      <c r="D88" s="410"/>
      <c r="E88" s="410"/>
      <c r="F88" s="410"/>
      <c r="G88" s="410"/>
      <c r="H88" s="410"/>
      <c r="I88" s="410"/>
      <c r="J88" s="410"/>
      <c r="K88" s="409"/>
      <c r="L88" s="409"/>
    </row>
    <row r="89" spans="1:12" ht="8.1" customHeight="1">
      <c r="A89" s="410"/>
      <c r="B89" s="410"/>
      <c r="C89" s="410"/>
      <c r="D89" s="410"/>
      <c r="E89" s="410"/>
      <c r="F89" s="410"/>
      <c r="G89" s="410"/>
      <c r="H89" s="410"/>
      <c r="I89" s="410"/>
      <c r="J89" s="410"/>
      <c r="K89" s="409"/>
      <c r="L89" s="409"/>
    </row>
    <row r="90" spans="1:12" ht="8.1" customHeight="1">
      <c r="A90" s="410"/>
      <c r="B90" s="410"/>
      <c r="C90" s="410"/>
      <c r="D90" s="410"/>
      <c r="E90" s="410"/>
      <c r="F90" s="410"/>
      <c r="G90" s="410"/>
      <c r="H90" s="410"/>
      <c r="I90" s="410"/>
      <c r="J90" s="410"/>
      <c r="K90" s="409"/>
      <c r="L90" s="409"/>
    </row>
    <row r="91" spans="1:12" ht="8.1" customHeight="1">
      <c r="A91" s="523" t="s">
        <v>516</v>
      </c>
      <c r="B91" s="529"/>
      <c r="C91" s="530"/>
      <c r="D91" s="410"/>
      <c r="E91" s="410"/>
      <c r="F91" s="410"/>
      <c r="G91" s="410"/>
      <c r="H91" s="410"/>
      <c r="I91" s="410"/>
      <c r="J91" s="410"/>
      <c r="K91" s="409"/>
      <c r="L91" s="409"/>
    </row>
    <row r="92" spans="1:12" ht="8.1" customHeight="1">
      <c r="A92" s="526"/>
      <c r="B92" s="529"/>
      <c r="C92" s="530"/>
      <c r="D92" s="410"/>
      <c r="E92" s="410"/>
      <c r="F92" s="410"/>
      <c r="G92" s="410"/>
      <c r="H92" s="410"/>
      <c r="I92" s="410"/>
      <c r="J92" s="410"/>
      <c r="K92" s="409"/>
      <c r="L92" s="409"/>
    </row>
  </sheetData>
  <mergeCells count="44">
    <mergeCell ref="D29:D30"/>
    <mergeCell ref="J30:L31"/>
    <mergeCell ref="G31:G33"/>
    <mergeCell ref="J33:L34"/>
    <mergeCell ref="J3:L4"/>
    <mergeCell ref="J6:L7"/>
    <mergeCell ref="G7:G11"/>
    <mergeCell ref="J9:L10"/>
    <mergeCell ref="J12:L13"/>
    <mergeCell ref="J15:L16"/>
    <mergeCell ref="J18:L19"/>
    <mergeCell ref="G21:G24"/>
    <mergeCell ref="J21:L22"/>
    <mergeCell ref="J24:L25"/>
    <mergeCell ref="J27:L28"/>
    <mergeCell ref="A36:A37"/>
    <mergeCell ref="D36:D37"/>
    <mergeCell ref="J38:L39"/>
    <mergeCell ref="G41:G44"/>
    <mergeCell ref="J41:L42"/>
    <mergeCell ref="J44:L45"/>
    <mergeCell ref="D47:D48"/>
    <mergeCell ref="J47:L48"/>
    <mergeCell ref="G50:G53"/>
    <mergeCell ref="J52:L53"/>
    <mergeCell ref="G55:G56"/>
    <mergeCell ref="J55:L56"/>
    <mergeCell ref="J59:L60"/>
    <mergeCell ref="J62:L63"/>
    <mergeCell ref="G65:G68"/>
    <mergeCell ref="J65:L66"/>
    <mergeCell ref="A66:A67"/>
    <mergeCell ref="D66:D67"/>
    <mergeCell ref="J68:L69"/>
    <mergeCell ref="A86:A87"/>
    <mergeCell ref="J86:L87"/>
    <mergeCell ref="A91:A92"/>
    <mergeCell ref="B91:C92"/>
    <mergeCell ref="J71:L72"/>
    <mergeCell ref="G75:G78"/>
    <mergeCell ref="A76:A77"/>
    <mergeCell ref="J76:L77"/>
    <mergeCell ref="A81:A82"/>
    <mergeCell ref="J81:L82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view="pageBreakPreview" zoomScaleNormal="55" zoomScaleSheetLayoutView="100" workbookViewId="0"/>
  </sheetViews>
  <sheetFormatPr defaultRowHeight="12"/>
  <cols>
    <col min="1" max="1" width="22.7109375" style="280" customWidth="1"/>
    <col min="2" max="4" width="25.7109375" style="280" customWidth="1"/>
    <col min="5" max="5" width="18.5703125" style="280" customWidth="1"/>
    <col min="6" max="16384" width="9.140625" style="280"/>
  </cols>
  <sheetData>
    <row r="1" spans="1:5" ht="62.25" customHeight="1">
      <c r="A1" s="48" t="s">
        <v>517</v>
      </c>
      <c r="B1" s="49"/>
      <c r="C1" s="49"/>
      <c r="D1" s="49"/>
      <c r="E1" s="50"/>
    </row>
    <row r="2" spans="1:5" ht="21" customHeight="1">
      <c r="A2" s="97" t="s">
        <v>518</v>
      </c>
      <c r="B2" s="47"/>
      <c r="C2" s="47"/>
      <c r="D2" s="47"/>
      <c r="E2" s="47"/>
    </row>
    <row r="3" spans="1:5" ht="17.25">
      <c r="A3" s="439" t="s">
        <v>529</v>
      </c>
      <c r="B3" s="439"/>
      <c r="C3" s="439"/>
      <c r="D3" s="439"/>
      <c r="E3" s="439"/>
    </row>
    <row r="4" spans="1:5" ht="18.75" customHeight="1">
      <c r="A4" s="47"/>
      <c r="B4" s="47"/>
      <c r="C4" s="47"/>
      <c r="D4" s="65" t="s">
        <v>519</v>
      </c>
      <c r="E4" s="65"/>
    </row>
    <row r="5" spans="1:5" ht="23.1" customHeight="1">
      <c r="A5" s="281"/>
      <c r="B5" s="282" t="s">
        <v>520</v>
      </c>
      <c r="C5" s="282" t="s">
        <v>0</v>
      </c>
      <c r="D5" s="282" t="s">
        <v>1</v>
      </c>
      <c r="E5" s="283"/>
    </row>
    <row r="6" spans="1:5" ht="23.1" hidden="1" customHeight="1">
      <c r="A6" s="122" t="s">
        <v>83</v>
      </c>
      <c r="B6" s="284">
        <v>20825</v>
      </c>
      <c r="C6" s="285">
        <v>10735</v>
      </c>
      <c r="D6" s="286">
        <v>10090</v>
      </c>
      <c r="E6" s="287"/>
    </row>
    <row r="7" spans="1:5" ht="23.1" hidden="1" customHeight="1">
      <c r="A7" s="108" t="s">
        <v>86</v>
      </c>
      <c r="B7" s="288">
        <v>22327</v>
      </c>
      <c r="C7" s="289">
        <v>11005</v>
      </c>
      <c r="D7" s="290">
        <v>11322</v>
      </c>
      <c r="E7" s="287"/>
    </row>
    <row r="8" spans="1:5" ht="23.1" hidden="1" customHeight="1">
      <c r="A8" s="108">
        <v>6</v>
      </c>
      <c r="B8" s="288">
        <v>23240</v>
      </c>
      <c r="C8" s="289">
        <v>11437</v>
      </c>
      <c r="D8" s="290">
        <v>11803</v>
      </c>
      <c r="E8" s="287"/>
    </row>
    <row r="9" spans="1:5" ht="23.1" hidden="1" customHeight="1">
      <c r="A9" s="108">
        <v>7</v>
      </c>
      <c r="B9" s="288">
        <v>23670</v>
      </c>
      <c r="C9" s="289">
        <v>11651</v>
      </c>
      <c r="D9" s="290">
        <v>12019</v>
      </c>
      <c r="E9" s="287"/>
    </row>
    <row r="10" spans="1:5" ht="23.1" hidden="1" customHeight="1">
      <c r="A10" s="108" t="s">
        <v>161</v>
      </c>
      <c r="B10" s="288">
        <v>24190</v>
      </c>
      <c r="C10" s="289">
        <v>11920</v>
      </c>
      <c r="D10" s="290">
        <v>12270</v>
      </c>
      <c r="E10" s="287"/>
    </row>
    <row r="11" spans="1:5" ht="23.1" hidden="1" customHeight="1">
      <c r="A11" s="108">
        <v>9</v>
      </c>
      <c r="B11" s="288">
        <v>24124</v>
      </c>
      <c r="C11" s="289">
        <v>11897</v>
      </c>
      <c r="D11" s="290">
        <v>12227</v>
      </c>
      <c r="E11" s="287"/>
    </row>
    <row r="12" spans="1:5" ht="23.1" hidden="1" customHeight="1">
      <c r="A12" s="122" t="s">
        <v>92</v>
      </c>
      <c r="B12" s="291">
        <v>25247</v>
      </c>
      <c r="C12" s="291">
        <v>12438</v>
      </c>
      <c r="D12" s="291">
        <v>12809</v>
      </c>
      <c r="E12" s="287"/>
    </row>
    <row r="13" spans="1:5" ht="23.1" hidden="1" customHeight="1">
      <c r="A13" s="108" t="s">
        <v>94</v>
      </c>
      <c r="B13" s="292">
        <v>25907</v>
      </c>
      <c r="C13" s="292">
        <v>12760</v>
      </c>
      <c r="D13" s="292">
        <v>13147</v>
      </c>
      <c r="E13" s="287"/>
    </row>
    <row r="14" spans="1:5" ht="23.1" hidden="1" customHeight="1">
      <c r="A14" s="108" t="s">
        <v>96</v>
      </c>
      <c r="B14" s="292">
        <v>26320</v>
      </c>
      <c r="C14" s="292">
        <v>12925</v>
      </c>
      <c r="D14" s="292">
        <v>13395</v>
      </c>
      <c r="E14" s="287"/>
    </row>
    <row r="15" spans="1:5" ht="23.1" hidden="1" customHeight="1">
      <c r="A15" s="108">
        <v>13</v>
      </c>
      <c r="B15" s="292">
        <v>26680</v>
      </c>
      <c r="C15" s="292">
        <v>13106</v>
      </c>
      <c r="D15" s="292">
        <v>13574</v>
      </c>
      <c r="E15" s="287"/>
    </row>
    <row r="16" spans="1:5" ht="23.1" hidden="1" customHeight="1">
      <c r="A16" s="108">
        <v>14</v>
      </c>
      <c r="B16" s="292">
        <v>26902</v>
      </c>
      <c r="C16" s="292">
        <v>13236</v>
      </c>
      <c r="D16" s="292">
        <v>13666</v>
      </c>
      <c r="E16" s="287"/>
    </row>
    <row r="17" spans="1:5" ht="23.1" hidden="1" customHeight="1">
      <c r="A17" s="62" t="s">
        <v>521</v>
      </c>
      <c r="B17" s="293">
        <v>27265</v>
      </c>
      <c r="C17" s="293">
        <v>13403</v>
      </c>
      <c r="D17" s="293">
        <v>13862</v>
      </c>
      <c r="E17" s="287"/>
    </row>
    <row r="18" spans="1:5" ht="23.1" hidden="1" customHeight="1">
      <c r="A18" s="62">
        <v>16</v>
      </c>
      <c r="B18" s="293">
        <v>27614</v>
      </c>
      <c r="C18" s="293">
        <v>13523</v>
      </c>
      <c r="D18" s="293">
        <v>14091</v>
      </c>
      <c r="E18" s="287"/>
    </row>
    <row r="19" spans="1:5" ht="23.1" hidden="1" customHeight="1">
      <c r="A19" s="62">
        <v>17</v>
      </c>
      <c r="B19" s="293">
        <v>28113</v>
      </c>
      <c r="C19" s="293">
        <v>13759</v>
      </c>
      <c r="D19" s="293">
        <v>14354</v>
      </c>
      <c r="E19" s="287"/>
    </row>
    <row r="20" spans="1:5" ht="23.1" hidden="1" customHeight="1">
      <c r="A20" s="62">
        <v>18</v>
      </c>
      <c r="B20" s="293">
        <v>28462</v>
      </c>
      <c r="C20" s="293">
        <v>13908</v>
      </c>
      <c r="D20" s="293">
        <v>14554</v>
      </c>
      <c r="E20" s="287"/>
    </row>
    <row r="21" spans="1:5" ht="23.1" hidden="1" customHeight="1">
      <c r="A21" s="62">
        <v>19</v>
      </c>
      <c r="B21" s="294">
        <v>28680</v>
      </c>
      <c r="C21" s="293">
        <v>14025</v>
      </c>
      <c r="D21" s="295">
        <v>14655</v>
      </c>
      <c r="E21" s="287"/>
    </row>
    <row r="22" spans="1:5" ht="23.1" customHeight="1">
      <c r="A22" s="62" t="s">
        <v>2</v>
      </c>
      <c r="B22" s="295">
        <v>30561</v>
      </c>
      <c r="C22" s="293">
        <v>14962</v>
      </c>
      <c r="D22" s="295">
        <v>15599</v>
      </c>
      <c r="E22" s="287"/>
    </row>
    <row r="23" spans="1:5" ht="23.1" customHeight="1">
      <c r="A23" s="62">
        <v>26</v>
      </c>
      <c r="B23" s="295">
        <v>30714</v>
      </c>
      <c r="C23" s="293">
        <v>15008</v>
      </c>
      <c r="D23" s="295">
        <v>15706</v>
      </c>
      <c r="E23" s="287"/>
    </row>
    <row r="24" spans="1:5" ht="23.1" customHeight="1">
      <c r="A24" s="62">
        <v>27</v>
      </c>
      <c r="B24" s="293">
        <v>30855</v>
      </c>
      <c r="C24" s="293">
        <v>15040</v>
      </c>
      <c r="D24" s="293">
        <v>15815</v>
      </c>
      <c r="E24" s="287"/>
    </row>
    <row r="25" spans="1:5" ht="23.1" customHeight="1">
      <c r="A25" s="62">
        <v>28</v>
      </c>
      <c r="B25" s="293">
        <v>32000</v>
      </c>
      <c r="C25" s="293">
        <v>15640</v>
      </c>
      <c r="D25" s="293">
        <v>16360</v>
      </c>
      <c r="E25" s="287"/>
    </row>
    <row r="26" spans="1:5" ht="23.1" customHeight="1">
      <c r="A26" s="62">
        <v>29</v>
      </c>
      <c r="B26" s="293">
        <v>32125</v>
      </c>
      <c r="C26" s="293">
        <v>15657</v>
      </c>
      <c r="D26" s="293">
        <v>16498</v>
      </c>
      <c r="E26" s="287"/>
    </row>
    <row r="27" spans="1:5" ht="23.1" customHeight="1">
      <c r="A27" s="59">
        <v>30</v>
      </c>
      <c r="B27" s="293">
        <v>32209</v>
      </c>
      <c r="C27" s="293">
        <v>15688</v>
      </c>
      <c r="D27" s="295">
        <v>16521</v>
      </c>
      <c r="E27" s="287"/>
    </row>
    <row r="28" spans="1:5" ht="23.1" customHeight="1">
      <c r="A28" s="59" t="s">
        <v>3</v>
      </c>
      <c r="B28" s="293">
        <v>32290</v>
      </c>
      <c r="C28" s="293">
        <v>15746</v>
      </c>
      <c r="D28" s="295">
        <v>16544</v>
      </c>
      <c r="E28" s="287"/>
    </row>
    <row r="29" spans="1:5" ht="23.1" customHeight="1">
      <c r="A29" s="59">
        <v>2</v>
      </c>
      <c r="B29" s="293">
        <v>32478</v>
      </c>
      <c r="C29" s="293">
        <v>15817</v>
      </c>
      <c r="D29" s="295">
        <v>16661</v>
      </c>
      <c r="E29" s="287"/>
    </row>
    <row r="30" spans="1:5" ht="23.1" customHeight="1">
      <c r="A30" s="59">
        <v>3</v>
      </c>
      <c r="B30" s="293">
        <v>32695</v>
      </c>
      <c r="C30" s="293">
        <v>15886</v>
      </c>
      <c r="D30" s="295">
        <v>16809</v>
      </c>
      <c r="E30" s="287"/>
    </row>
    <row r="31" spans="1:5" ht="23.1" customHeight="1">
      <c r="A31" s="296">
        <v>4</v>
      </c>
      <c r="B31" s="297">
        <v>32779</v>
      </c>
      <c r="C31" s="297">
        <v>15904</v>
      </c>
      <c r="D31" s="298">
        <v>16875</v>
      </c>
      <c r="E31" s="287"/>
    </row>
    <row r="32" spans="1:5" ht="21" customHeight="1">
      <c r="A32" s="299"/>
      <c r="B32" s="299"/>
      <c r="C32" s="299"/>
      <c r="D32" s="65" t="s">
        <v>522</v>
      </c>
      <c r="E32" s="65"/>
    </row>
    <row r="33" spans="1:5" ht="21" customHeight="1">
      <c r="A33" s="299"/>
      <c r="B33" s="299"/>
      <c r="C33" s="299"/>
      <c r="D33" s="65"/>
      <c r="E33" s="65"/>
    </row>
    <row r="34" spans="1:5" ht="21" customHeight="1">
      <c r="A34" s="299"/>
      <c r="B34" s="299"/>
      <c r="C34" s="299"/>
      <c r="D34" s="65"/>
      <c r="E34" s="65"/>
    </row>
    <row r="35" spans="1:5">
      <c r="A35" s="300"/>
      <c r="B35" s="300"/>
      <c r="C35" s="300"/>
      <c r="D35" s="300"/>
      <c r="E35" s="300"/>
    </row>
    <row r="36" spans="1:5">
      <c r="A36" s="300"/>
      <c r="B36" s="300"/>
      <c r="C36" s="300"/>
      <c r="D36" s="300"/>
      <c r="E36" s="300"/>
    </row>
    <row r="37" spans="1:5" ht="17.25">
      <c r="A37" s="440"/>
      <c r="B37" s="440"/>
      <c r="C37" s="440"/>
      <c r="D37" s="440"/>
      <c r="E37" s="440"/>
    </row>
    <row r="38" spans="1:5">
      <c r="A38" s="300"/>
      <c r="B38" s="300"/>
      <c r="C38" s="300"/>
      <c r="D38" s="300"/>
      <c r="E38" s="300"/>
    </row>
    <row r="39" spans="1:5">
      <c r="A39" s="300"/>
      <c r="B39" s="300"/>
      <c r="C39" s="300"/>
      <c r="D39" s="300"/>
      <c r="E39" s="301"/>
    </row>
    <row r="40" spans="1:5">
      <c r="A40" s="300"/>
      <c r="B40" s="300"/>
      <c r="C40" s="300"/>
      <c r="D40" s="300"/>
      <c r="E40" s="300"/>
    </row>
    <row r="41" spans="1:5">
      <c r="A41" s="300"/>
      <c r="B41" s="300"/>
      <c r="C41" s="300"/>
      <c r="D41" s="300"/>
      <c r="E41" s="300"/>
    </row>
    <row r="42" spans="1:5">
      <c r="A42" s="300"/>
      <c r="B42" s="300"/>
      <c r="C42" s="300"/>
      <c r="D42" s="300"/>
      <c r="E42" s="300"/>
    </row>
    <row r="43" spans="1:5">
      <c r="A43" s="300"/>
      <c r="B43" s="300"/>
      <c r="C43" s="300"/>
      <c r="D43" s="300"/>
      <c r="E43" s="300"/>
    </row>
    <row r="44" spans="1:5">
      <c r="A44" s="300"/>
      <c r="B44" s="300"/>
      <c r="C44" s="300"/>
      <c r="D44" s="300"/>
      <c r="E44" s="300"/>
    </row>
    <row r="45" spans="1:5">
      <c r="A45" s="300"/>
      <c r="B45" s="300"/>
      <c r="C45" s="300"/>
      <c r="D45" s="300"/>
      <c r="E45" s="300"/>
    </row>
    <row r="46" spans="1:5">
      <c r="A46" s="300"/>
      <c r="B46" s="300"/>
      <c r="C46" s="300"/>
      <c r="D46" s="300"/>
      <c r="E46" s="300"/>
    </row>
    <row r="47" spans="1:5">
      <c r="A47" s="300"/>
      <c r="B47" s="300"/>
      <c r="C47" s="300"/>
      <c r="D47" s="300"/>
      <c r="E47" s="300"/>
    </row>
    <row r="48" spans="1:5">
      <c r="A48" s="300"/>
      <c r="B48" s="300"/>
      <c r="C48" s="300"/>
      <c r="D48" s="300"/>
      <c r="E48" s="300"/>
    </row>
    <row r="49" spans="1:5">
      <c r="A49" s="300"/>
      <c r="B49" s="300"/>
      <c r="C49" s="300"/>
      <c r="D49" s="300"/>
      <c r="E49" s="300"/>
    </row>
    <row r="50" spans="1:5">
      <c r="A50" s="300"/>
      <c r="B50" s="300"/>
      <c r="C50" s="300"/>
      <c r="D50" s="300"/>
      <c r="E50" s="300"/>
    </row>
    <row r="51" spans="1:5">
      <c r="A51" s="300"/>
      <c r="B51" s="300"/>
      <c r="C51" s="300"/>
      <c r="D51" s="300"/>
      <c r="E51" s="300"/>
    </row>
    <row r="52" spans="1:5">
      <c r="A52" s="300"/>
      <c r="B52" s="300"/>
      <c r="C52" s="300"/>
      <c r="D52" s="300"/>
      <c r="E52" s="300"/>
    </row>
    <row r="53" spans="1:5">
      <c r="A53" s="300"/>
      <c r="B53" s="300"/>
      <c r="C53" s="300"/>
      <c r="D53" s="300"/>
      <c r="E53" s="300"/>
    </row>
    <row r="54" spans="1:5">
      <c r="A54" s="300"/>
      <c r="B54" s="300"/>
      <c r="C54" s="300"/>
      <c r="D54" s="300"/>
      <c r="E54" s="300"/>
    </row>
    <row r="55" spans="1:5">
      <c r="A55" s="300"/>
      <c r="B55" s="300"/>
      <c r="C55" s="300"/>
      <c r="D55" s="300"/>
      <c r="E55" s="300"/>
    </row>
    <row r="56" spans="1:5">
      <c r="A56" s="300"/>
      <c r="B56" s="300"/>
      <c r="C56" s="300"/>
      <c r="D56" s="300"/>
      <c r="E56" s="70"/>
    </row>
    <row r="57" spans="1:5">
      <c r="A57" s="300"/>
      <c r="B57" s="300"/>
      <c r="C57" s="300"/>
      <c r="D57" s="300"/>
      <c r="E57" s="300"/>
    </row>
    <row r="58" spans="1:5">
      <c r="A58" s="300"/>
      <c r="B58" s="300"/>
      <c r="C58" s="300"/>
      <c r="D58" s="300"/>
      <c r="E58" s="300"/>
    </row>
    <row r="59" spans="1:5">
      <c r="A59" s="300"/>
      <c r="B59" s="300"/>
      <c r="C59" s="300"/>
      <c r="D59" s="300"/>
      <c r="E59" s="300"/>
    </row>
    <row r="60" spans="1:5">
      <c r="A60" s="300"/>
      <c r="B60" s="300"/>
      <c r="C60" s="300"/>
      <c r="D60" s="300"/>
      <c r="E60" s="300"/>
    </row>
    <row r="61" spans="1:5">
      <c r="A61" s="300"/>
      <c r="B61" s="300"/>
      <c r="C61" s="300"/>
      <c r="D61" s="300"/>
      <c r="E61" s="300"/>
    </row>
    <row r="62" spans="1:5">
      <c r="A62" s="300"/>
      <c r="B62" s="300"/>
      <c r="C62" s="300"/>
      <c r="D62" s="300"/>
      <c r="E62" s="300"/>
    </row>
    <row r="63" spans="1:5">
      <c r="A63" s="300"/>
      <c r="B63" s="300"/>
      <c r="C63" s="300"/>
      <c r="D63" s="300"/>
      <c r="E63" s="300"/>
    </row>
    <row r="64" spans="1:5">
      <c r="A64" s="300"/>
      <c r="B64" s="300"/>
      <c r="C64" s="300"/>
      <c r="D64" s="300"/>
      <c r="E64" s="300"/>
    </row>
    <row r="65" spans="1:5">
      <c r="A65" s="300"/>
      <c r="B65" s="300"/>
      <c r="C65" s="300"/>
      <c r="D65" s="300"/>
      <c r="E65" s="300"/>
    </row>
  </sheetData>
  <mergeCells count="2">
    <mergeCell ref="A3:E3"/>
    <mergeCell ref="A37:E37"/>
  </mergeCells>
  <phoneticPr fontId="3"/>
  <pageMargins left="0.9055118110236221" right="0.59055118110236227" top="0.59055118110236227" bottom="0.59055118110236227" header="0" footer="0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showGridLines="0" view="pageBreakPreview" zoomScale="115" zoomScaleSheetLayoutView="115" workbookViewId="0"/>
  </sheetViews>
  <sheetFormatPr defaultRowHeight="12"/>
  <cols>
    <col min="2" max="2" width="20.85546875" customWidth="1"/>
    <col min="3" max="3" width="10.7109375" bestFit="1" customWidth="1"/>
    <col min="4" max="9" width="9.5703125" bestFit="1" customWidth="1"/>
    <col min="10" max="10" width="9.85546875" bestFit="1" customWidth="1"/>
    <col min="11" max="11" width="9.7109375" bestFit="1" customWidth="1"/>
    <col min="12" max="12" width="9.28515625" bestFit="1" customWidth="1"/>
    <col min="13" max="13" width="19.140625" bestFit="1" customWidth="1"/>
    <col min="14" max="14" width="11.42578125" customWidth="1"/>
  </cols>
  <sheetData>
    <row r="2" spans="2:14" ht="17.25">
      <c r="B2" s="446" t="s">
        <v>5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</row>
    <row r="3" spans="2:14" ht="17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7"/>
      <c r="N3" s="7"/>
    </row>
    <row r="4" spans="2:14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"/>
      <c r="N4" s="5" t="s">
        <v>26</v>
      </c>
    </row>
    <row r="5" spans="2:14" ht="15" customHeight="1">
      <c r="B5" s="447"/>
      <c r="C5" s="449" t="s">
        <v>6</v>
      </c>
      <c r="D5" s="450" t="s">
        <v>7</v>
      </c>
      <c r="E5" s="450"/>
      <c r="F5" s="450"/>
      <c r="G5" s="450" t="s">
        <v>8</v>
      </c>
      <c r="H5" s="450"/>
      <c r="I5" s="450"/>
      <c r="J5" s="450" t="s">
        <v>9</v>
      </c>
      <c r="K5" s="450"/>
      <c r="L5" s="450"/>
      <c r="M5" s="451" t="s">
        <v>10</v>
      </c>
      <c r="N5" s="451" t="s">
        <v>11</v>
      </c>
    </row>
    <row r="6" spans="2:14" ht="15" customHeight="1">
      <c r="B6" s="448"/>
      <c r="C6" s="449"/>
      <c r="D6" s="8" t="s">
        <v>12</v>
      </c>
      <c r="E6" s="8" t="s">
        <v>13</v>
      </c>
      <c r="F6" s="8" t="s">
        <v>14</v>
      </c>
      <c r="G6" s="8" t="s">
        <v>12</v>
      </c>
      <c r="H6" s="8" t="s">
        <v>13</v>
      </c>
      <c r="I6" s="8" t="s">
        <v>14</v>
      </c>
      <c r="J6" s="8" t="s">
        <v>12</v>
      </c>
      <c r="K6" s="8" t="s">
        <v>13</v>
      </c>
      <c r="L6" s="8" t="s">
        <v>14</v>
      </c>
      <c r="M6" s="452"/>
      <c r="N6" s="452"/>
    </row>
    <row r="7" spans="2:14" ht="15" customHeight="1">
      <c r="B7" s="9" t="s">
        <v>15</v>
      </c>
      <c r="C7" s="251">
        <v>44605</v>
      </c>
      <c r="D7" s="252">
        <v>32367</v>
      </c>
      <c r="E7" s="252">
        <v>15719</v>
      </c>
      <c r="F7" s="252">
        <v>16648</v>
      </c>
      <c r="G7" s="252" t="s">
        <v>16</v>
      </c>
      <c r="H7" s="252" t="s">
        <v>16</v>
      </c>
      <c r="I7" s="252" t="s">
        <v>16</v>
      </c>
      <c r="J7" s="253" t="s">
        <v>16</v>
      </c>
      <c r="K7" s="253" t="s">
        <v>16</v>
      </c>
      <c r="L7" s="253" t="s">
        <v>16</v>
      </c>
      <c r="M7" s="254">
        <v>46081</v>
      </c>
      <c r="N7" s="255" t="s">
        <v>17</v>
      </c>
    </row>
    <row r="8" spans="2:14" ht="15" customHeight="1">
      <c r="B8" s="10" t="s">
        <v>18</v>
      </c>
      <c r="C8" s="256">
        <v>44815</v>
      </c>
      <c r="D8" s="228">
        <v>32365</v>
      </c>
      <c r="E8" s="228">
        <v>15709</v>
      </c>
      <c r="F8" s="228">
        <v>16656</v>
      </c>
      <c r="G8" s="228">
        <v>19254</v>
      </c>
      <c r="H8" s="228">
        <v>9216</v>
      </c>
      <c r="I8" s="228">
        <v>10038</v>
      </c>
      <c r="J8" s="257">
        <f>G8/D8*100</f>
        <v>59.490190020083425</v>
      </c>
      <c r="K8" s="257">
        <f>H8/E8*100</f>
        <v>58.66700617480425</v>
      </c>
      <c r="L8" s="257">
        <f>I8/F8*100</f>
        <v>60.266570605187319</v>
      </c>
      <c r="M8" s="258">
        <v>46292</v>
      </c>
      <c r="N8" s="259" t="s">
        <v>17</v>
      </c>
    </row>
    <row r="9" spans="2:14" ht="15" customHeight="1">
      <c r="B9" s="10" t="s">
        <v>19</v>
      </c>
      <c r="C9" s="256">
        <v>44815</v>
      </c>
      <c r="D9" s="260">
        <v>32602</v>
      </c>
      <c r="E9" s="260">
        <v>15810</v>
      </c>
      <c r="F9" s="260">
        <v>16792</v>
      </c>
      <c r="G9" s="260">
        <v>19843</v>
      </c>
      <c r="H9" s="260">
        <v>9517</v>
      </c>
      <c r="I9" s="260">
        <v>10326</v>
      </c>
      <c r="J9" s="262">
        <f t="shared" ref="J9:L12" si="0">G9/D9*100</f>
        <v>60.864364149438686</v>
      </c>
      <c r="K9" s="262">
        <f t="shared" si="0"/>
        <v>60.196078431372548</v>
      </c>
      <c r="L9" s="262">
        <f t="shared" si="0"/>
        <v>61.493568365888521</v>
      </c>
      <c r="M9" s="261">
        <v>46294</v>
      </c>
      <c r="N9" s="259" t="s">
        <v>17</v>
      </c>
    </row>
    <row r="10" spans="2:14" ht="30" customHeight="1" thickBot="1">
      <c r="B10" s="11" t="s">
        <v>20</v>
      </c>
      <c r="C10" s="263">
        <v>43989</v>
      </c>
      <c r="D10" s="264">
        <v>32152</v>
      </c>
      <c r="E10" s="264">
        <v>15649</v>
      </c>
      <c r="F10" s="264">
        <v>16503</v>
      </c>
      <c r="G10" s="264">
        <v>14627</v>
      </c>
      <c r="H10" s="264">
        <v>7169</v>
      </c>
      <c r="I10" s="264">
        <v>7458</v>
      </c>
      <c r="J10" s="265">
        <f t="shared" si="0"/>
        <v>45.493281910923116</v>
      </c>
      <c r="K10" s="265">
        <f t="shared" si="0"/>
        <v>45.811233944660998</v>
      </c>
      <c r="L10" s="265">
        <f t="shared" si="0"/>
        <v>45.191783312125068</v>
      </c>
      <c r="M10" s="266">
        <v>45467</v>
      </c>
      <c r="N10" s="267" t="s">
        <v>17</v>
      </c>
    </row>
    <row r="11" spans="2:14" ht="15" customHeight="1" thickTop="1">
      <c r="B11" s="12" t="s">
        <v>21</v>
      </c>
      <c r="C11" s="268">
        <v>44500</v>
      </c>
      <c r="D11" s="269">
        <v>32690</v>
      </c>
      <c r="E11" s="269">
        <v>15876</v>
      </c>
      <c r="F11" s="269">
        <v>16814</v>
      </c>
      <c r="G11" s="269">
        <v>17446</v>
      </c>
      <c r="H11" s="269">
        <v>8460</v>
      </c>
      <c r="I11" s="269">
        <v>8986</v>
      </c>
      <c r="J11" s="434">
        <f t="shared" si="0"/>
        <v>53.368002447231568</v>
      </c>
      <c r="K11" s="435">
        <f t="shared" si="0"/>
        <v>53.287981859410429</v>
      </c>
      <c r="L11" s="435">
        <f t="shared" si="0"/>
        <v>53.443558938979422</v>
      </c>
      <c r="M11" s="270">
        <v>45960</v>
      </c>
      <c r="N11" s="271" t="s">
        <v>17</v>
      </c>
    </row>
    <row r="12" spans="2:14" ht="15" customHeight="1">
      <c r="B12" s="10" t="s">
        <v>22</v>
      </c>
      <c r="C12" s="256">
        <v>44500</v>
      </c>
      <c r="D12" s="228">
        <v>32690</v>
      </c>
      <c r="E12" s="228">
        <v>15876</v>
      </c>
      <c r="F12" s="228">
        <v>16814</v>
      </c>
      <c r="G12" s="228">
        <v>17438</v>
      </c>
      <c r="H12" s="228">
        <v>8457</v>
      </c>
      <c r="I12" s="228">
        <v>8981</v>
      </c>
      <c r="J12" s="436">
        <f t="shared" si="0"/>
        <v>53.343530131538699</v>
      </c>
      <c r="K12" s="257">
        <f t="shared" si="0"/>
        <v>53.269085411942555</v>
      </c>
      <c r="L12" s="257">
        <f t="shared" si="0"/>
        <v>53.413821815154037</v>
      </c>
      <c r="M12" s="272">
        <v>45960</v>
      </c>
      <c r="N12" s="259" t="s">
        <v>17</v>
      </c>
    </row>
    <row r="13" spans="2:14" ht="15" customHeight="1">
      <c r="B13" s="10" t="s">
        <v>23</v>
      </c>
      <c r="C13" s="256">
        <v>44752</v>
      </c>
      <c r="D13" s="228">
        <v>32775</v>
      </c>
      <c r="E13" s="228">
        <v>15895</v>
      </c>
      <c r="F13" s="228">
        <v>16880</v>
      </c>
      <c r="G13" s="228">
        <v>16689</v>
      </c>
      <c r="H13" s="228">
        <v>8090</v>
      </c>
      <c r="I13" s="228">
        <v>8599</v>
      </c>
      <c r="J13" s="436">
        <f t="shared" ref="J13:L14" si="1">G13/D13*100</f>
        <v>50.919908466819223</v>
      </c>
      <c r="K13" s="257">
        <f t="shared" si="1"/>
        <v>50.896508335954707</v>
      </c>
      <c r="L13" s="257">
        <f t="shared" si="1"/>
        <v>50.941943127962084</v>
      </c>
      <c r="M13" s="272">
        <v>46959</v>
      </c>
      <c r="N13" s="441" t="s">
        <v>24</v>
      </c>
    </row>
    <row r="14" spans="2:14" ht="15" customHeight="1" thickBot="1">
      <c r="B14" s="11" t="s">
        <v>22</v>
      </c>
      <c r="C14" s="263">
        <v>44752</v>
      </c>
      <c r="D14" s="273">
        <v>32775</v>
      </c>
      <c r="E14" s="273">
        <v>15895</v>
      </c>
      <c r="F14" s="273">
        <v>16880</v>
      </c>
      <c r="G14" s="273">
        <v>16686</v>
      </c>
      <c r="H14" s="273">
        <v>8089</v>
      </c>
      <c r="I14" s="273">
        <v>8597</v>
      </c>
      <c r="J14" s="437">
        <f t="shared" si="1"/>
        <v>50.910755148741416</v>
      </c>
      <c r="K14" s="438">
        <f t="shared" si="1"/>
        <v>50.8902170493866</v>
      </c>
      <c r="L14" s="438">
        <f t="shared" si="1"/>
        <v>50.93009478672986</v>
      </c>
      <c r="M14" s="274">
        <v>46959</v>
      </c>
      <c r="N14" s="442"/>
    </row>
    <row r="15" spans="2:14" ht="15" customHeight="1" thickTop="1">
      <c r="B15" s="13" t="s">
        <v>25</v>
      </c>
      <c r="C15" s="275">
        <v>44500</v>
      </c>
      <c r="D15" s="229">
        <v>32589</v>
      </c>
      <c r="E15" s="229">
        <v>15831</v>
      </c>
      <c r="F15" s="229">
        <v>16758</v>
      </c>
      <c r="G15" s="229">
        <v>15714</v>
      </c>
      <c r="H15" s="229">
        <v>7705</v>
      </c>
      <c r="I15" s="229">
        <v>8009</v>
      </c>
      <c r="J15" s="276">
        <f>G15/D15*100</f>
        <v>48.218724109362057</v>
      </c>
      <c r="K15" s="277">
        <f>H15/E15*100</f>
        <v>48.670330364474765</v>
      </c>
      <c r="L15" s="277">
        <f>I15/F15*100</f>
        <v>47.792099295858691</v>
      </c>
      <c r="M15" s="278" t="s">
        <v>16</v>
      </c>
      <c r="N15" s="279"/>
    </row>
    <row r="16" spans="2:14" ht="1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7"/>
      <c r="N16" s="5" t="s">
        <v>4</v>
      </c>
    </row>
    <row r="17" spans="2:14" ht="15" customHeigh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2:14" ht="15" customHeigh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2:14" ht="15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2:14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2" spans="2:14"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6"/>
    </row>
    <row r="23" spans="2:14">
      <c r="B23" s="443"/>
      <c r="C23" s="445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</row>
    <row r="24" spans="2:14">
      <c r="B24" s="444"/>
      <c r="C24" s="445"/>
      <c r="D24" s="249"/>
      <c r="E24" s="249"/>
      <c r="F24" s="249"/>
      <c r="G24" s="7"/>
      <c r="H24" s="7"/>
      <c r="I24" s="7"/>
      <c r="J24" s="7"/>
      <c r="K24" s="7"/>
      <c r="L24" s="7"/>
      <c r="M24" s="444"/>
      <c r="N24" s="444"/>
    </row>
    <row r="25" spans="2:14">
      <c r="B25" s="17"/>
      <c r="D25" s="250"/>
      <c r="E25" s="250"/>
      <c r="F25" s="250"/>
    </row>
    <row r="26" spans="2:14">
      <c r="B26" s="17"/>
      <c r="D26" s="250"/>
      <c r="E26" s="250"/>
      <c r="F26" s="250"/>
    </row>
    <row r="27" spans="2:14">
      <c r="B27" s="18"/>
      <c r="D27" s="250"/>
      <c r="E27" s="250"/>
      <c r="F27" s="250"/>
    </row>
    <row r="28" spans="2:14" ht="12" customHeight="1">
      <c r="B28" s="19"/>
      <c r="D28" s="250"/>
      <c r="E28" s="250"/>
      <c r="F28" s="250"/>
    </row>
    <row r="29" spans="2:14">
      <c r="B29" s="17"/>
    </row>
    <row r="30" spans="2:14">
      <c r="B30" s="18"/>
    </row>
    <row r="31" spans="2:14">
      <c r="B31" s="17"/>
    </row>
    <row r="32" spans="2:14">
      <c r="B32" s="17"/>
    </row>
    <row r="33" spans="2:2">
      <c r="B33" s="20"/>
    </row>
    <row r="34" spans="2:2">
      <c r="B34" s="17"/>
    </row>
    <row r="35" spans="2:2">
      <c r="B35" s="17"/>
    </row>
    <row r="36" spans="2:2">
      <c r="B36" s="18"/>
    </row>
    <row r="37" spans="2:2">
      <c r="B37" s="17"/>
    </row>
  </sheetData>
  <mergeCells count="16">
    <mergeCell ref="B2:N2"/>
    <mergeCell ref="B5:B6"/>
    <mergeCell ref="C5:C6"/>
    <mergeCell ref="D5:F5"/>
    <mergeCell ref="G5:I5"/>
    <mergeCell ref="J5:L5"/>
    <mergeCell ref="M5:M6"/>
    <mergeCell ref="N5:N6"/>
    <mergeCell ref="N13:N14"/>
    <mergeCell ref="B23:B24"/>
    <mergeCell ref="C23:C24"/>
    <mergeCell ref="D23:F23"/>
    <mergeCell ref="G23:I23"/>
    <mergeCell ref="J23:L23"/>
    <mergeCell ref="M23:M24"/>
    <mergeCell ref="N23:N24"/>
  </mergeCells>
  <phoneticPr fontId="3"/>
  <pageMargins left="0.31496062992125984" right="0.31496062992125984" top="0.35433070866141736" bottom="0.15748031496062992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view="pageBreakPreview" zoomScale="85" zoomScaleNormal="160" zoomScaleSheetLayoutView="85" workbookViewId="0">
      <selection sqref="A1:M1"/>
    </sheetView>
  </sheetViews>
  <sheetFormatPr defaultRowHeight="12"/>
  <cols>
    <col min="1" max="1" width="12.7109375" customWidth="1"/>
    <col min="2" max="13" width="12" customWidth="1"/>
    <col min="14" max="14" width="9.7109375" bestFit="1" customWidth="1"/>
    <col min="15" max="15" width="9.28515625" bestFit="1" customWidth="1"/>
  </cols>
  <sheetData>
    <row r="1" spans="1:13" ht="20.100000000000001" customHeight="1">
      <c r="A1" s="446" t="s">
        <v>530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3" spans="1:13"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14.25">
      <c r="A4" s="21"/>
      <c r="B4" s="4"/>
      <c r="C4" s="4"/>
      <c r="D4" s="4"/>
      <c r="E4" s="4"/>
      <c r="F4" s="4"/>
      <c r="G4" s="4"/>
      <c r="H4" s="4"/>
      <c r="I4" s="4"/>
      <c r="J4" s="4"/>
      <c r="M4" s="5" t="s">
        <v>50</v>
      </c>
    </row>
    <row r="5" spans="1:13">
      <c r="A5" s="22" t="s">
        <v>27</v>
      </c>
      <c r="B5" s="454" t="s">
        <v>28</v>
      </c>
      <c r="C5" s="456" t="s">
        <v>29</v>
      </c>
      <c r="D5" s="458" t="s">
        <v>30</v>
      </c>
      <c r="E5" s="458"/>
      <c r="F5" s="458"/>
      <c r="G5" s="458"/>
      <c r="H5" s="458"/>
      <c r="I5" s="458"/>
      <c r="J5" s="458"/>
      <c r="K5" s="458"/>
      <c r="L5" s="458"/>
      <c r="M5" s="459"/>
    </row>
    <row r="6" spans="1:13" ht="36" customHeight="1">
      <c r="A6" s="23" t="s">
        <v>31</v>
      </c>
      <c r="B6" s="455"/>
      <c r="C6" s="457"/>
      <c r="D6" s="37" t="s">
        <v>32</v>
      </c>
      <c r="E6" s="37" t="s">
        <v>36</v>
      </c>
      <c r="F6" s="38" t="s">
        <v>34</v>
      </c>
      <c r="G6" s="37" t="s">
        <v>37</v>
      </c>
      <c r="H6" s="37" t="s">
        <v>35</v>
      </c>
      <c r="I6" s="37" t="s">
        <v>33</v>
      </c>
      <c r="J6" s="39" t="s">
        <v>51</v>
      </c>
      <c r="K6" s="40" t="s">
        <v>52</v>
      </c>
      <c r="L6" s="37" t="s">
        <v>53</v>
      </c>
      <c r="M6" s="431" t="s">
        <v>54</v>
      </c>
    </row>
    <row r="7" spans="1:13">
      <c r="A7" s="24" t="s">
        <v>39</v>
      </c>
      <c r="B7" s="302">
        <v>44815</v>
      </c>
      <c r="C7" s="303">
        <v>18630.998</v>
      </c>
      <c r="D7" s="303" t="s">
        <v>16</v>
      </c>
      <c r="E7" s="303" t="s">
        <v>16</v>
      </c>
      <c r="F7" s="303">
        <v>1219</v>
      </c>
      <c r="G7" s="304" t="s">
        <v>16</v>
      </c>
      <c r="H7" s="303">
        <v>1905</v>
      </c>
      <c r="I7" s="303" t="s">
        <v>16</v>
      </c>
      <c r="J7" s="303" t="s">
        <v>16</v>
      </c>
      <c r="K7" s="305" t="s">
        <v>16</v>
      </c>
      <c r="L7" s="304" t="s">
        <v>16</v>
      </c>
      <c r="M7" s="328" t="s">
        <v>16</v>
      </c>
    </row>
    <row r="8" spans="1:13">
      <c r="A8" s="27" t="s">
        <v>40</v>
      </c>
      <c r="B8" s="306">
        <v>44815</v>
      </c>
      <c r="C8" s="307">
        <v>19586</v>
      </c>
      <c r="D8" s="307" t="s">
        <v>16</v>
      </c>
      <c r="E8" s="307" t="s">
        <v>16</v>
      </c>
      <c r="F8" s="307" t="s">
        <v>16</v>
      </c>
      <c r="G8" s="243" t="s">
        <v>16</v>
      </c>
      <c r="H8" s="307" t="s">
        <v>16</v>
      </c>
      <c r="I8" s="307" t="s">
        <v>16</v>
      </c>
      <c r="J8" s="307" t="s">
        <v>16</v>
      </c>
      <c r="K8" s="308" t="s">
        <v>16</v>
      </c>
      <c r="L8" s="243" t="s">
        <v>16</v>
      </c>
      <c r="M8" s="330" t="s">
        <v>16</v>
      </c>
    </row>
    <row r="9" spans="1:13">
      <c r="A9" s="27" t="s">
        <v>41</v>
      </c>
      <c r="B9" s="306">
        <v>43989</v>
      </c>
      <c r="C9" s="307">
        <v>14379</v>
      </c>
      <c r="D9" s="307">
        <v>4136</v>
      </c>
      <c r="E9" s="307">
        <v>379</v>
      </c>
      <c r="F9" s="307" t="s">
        <v>16</v>
      </c>
      <c r="G9" s="243" t="s">
        <v>16</v>
      </c>
      <c r="H9" s="307" t="s">
        <v>16</v>
      </c>
      <c r="I9" s="307" t="s">
        <v>16</v>
      </c>
      <c r="J9" s="307" t="s">
        <v>16</v>
      </c>
      <c r="K9" s="308" t="s">
        <v>16</v>
      </c>
      <c r="L9" s="243" t="s">
        <v>16</v>
      </c>
      <c r="M9" s="330" t="s">
        <v>16</v>
      </c>
    </row>
    <row r="10" spans="1:13">
      <c r="A10" s="27" t="s">
        <v>42</v>
      </c>
      <c r="B10" s="306">
        <v>44500</v>
      </c>
      <c r="C10" s="307">
        <v>16966</v>
      </c>
      <c r="D10" s="307">
        <v>6222</v>
      </c>
      <c r="E10" s="307">
        <v>8954</v>
      </c>
      <c r="F10" s="307" t="s">
        <v>16</v>
      </c>
      <c r="G10" s="243" t="s">
        <v>16</v>
      </c>
      <c r="H10" s="307" t="s">
        <v>16</v>
      </c>
      <c r="I10" s="307">
        <v>1409</v>
      </c>
      <c r="J10" s="307" t="s">
        <v>16</v>
      </c>
      <c r="K10" s="308" t="s">
        <v>16</v>
      </c>
      <c r="L10" s="243">
        <v>381</v>
      </c>
      <c r="M10" s="330" t="s">
        <v>16</v>
      </c>
    </row>
    <row r="11" spans="1:13">
      <c r="A11" s="27" t="s">
        <v>43</v>
      </c>
      <c r="B11" s="306">
        <v>44500</v>
      </c>
      <c r="C11" s="307">
        <v>16928</v>
      </c>
      <c r="D11" s="307">
        <v>3484</v>
      </c>
      <c r="E11" s="307">
        <v>3541</v>
      </c>
      <c r="F11" s="307">
        <v>2946</v>
      </c>
      <c r="G11" s="309">
        <v>2883.3629999999998</v>
      </c>
      <c r="H11" s="307">
        <v>1075</v>
      </c>
      <c r="I11" s="307">
        <v>1105</v>
      </c>
      <c r="J11" s="307">
        <v>1124</v>
      </c>
      <c r="K11" s="308" t="s">
        <v>16</v>
      </c>
      <c r="L11" s="243">
        <v>316</v>
      </c>
      <c r="M11" s="330">
        <v>453.63600000000002</v>
      </c>
    </row>
    <row r="12" spans="1:13">
      <c r="A12" s="27" t="s">
        <v>44</v>
      </c>
      <c r="B12" s="306">
        <v>44752</v>
      </c>
      <c r="C12" s="307">
        <v>16348</v>
      </c>
      <c r="D12" s="242">
        <v>6217</v>
      </c>
      <c r="E12" s="242" t="s">
        <v>16</v>
      </c>
      <c r="F12" s="242" t="s">
        <v>16</v>
      </c>
      <c r="G12" s="243" t="s">
        <v>16</v>
      </c>
      <c r="H12" s="307" t="s">
        <v>16</v>
      </c>
      <c r="I12" s="242" t="s">
        <v>16</v>
      </c>
      <c r="J12" s="243" t="s">
        <v>16</v>
      </c>
      <c r="K12" s="242">
        <v>743</v>
      </c>
      <c r="L12" s="243">
        <v>328</v>
      </c>
      <c r="M12" s="432" t="s">
        <v>16</v>
      </c>
    </row>
    <row r="13" spans="1:13">
      <c r="A13" s="28" t="s">
        <v>45</v>
      </c>
      <c r="B13" s="310">
        <v>44752</v>
      </c>
      <c r="C13" s="311">
        <v>15285</v>
      </c>
      <c r="D13" s="312">
        <v>3460.748</v>
      </c>
      <c r="E13" s="313">
        <v>2661.25</v>
      </c>
      <c r="F13" s="313">
        <v>1862.2270000000001</v>
      </c>
      <c r="G13" s="314">
        <v>1695.49</v>
      </c>
      <c r="H13" s="312">
        <v>1064.992</v>
      </c>
      <c r="I13" s="312">
        <v>1228.0930000000001</v>
      </c>
      <c r="J13" s="312">
        <v>1197.193</v>
      </c>
      <c r="K13" s="313">
        <v>838.83199999999999</v>
      </c>
      <c r="L13" s="245">
        <v>525.46900000000005</v>
      </c>
      <c r="M13" s="433">
        <v>520.23</v>
      </c>
    </row>
    <row r="14" spans="1:13" hidden="1">
      <c r="A14" s="28" t="s">
        <v>46</v>
      </c>
      <c r="B14" s="315">
        <v>39194</v>
      </c>
      <c r="C14" s="30">
        <v>13567</v>
      </c>
      <c r="D14" s="30" t="s">
        <v>16</v>
      </c>
      <c r="E14" s="30" t="s">
        <v>16</v>
      </c>
      <c r="F14" s="30" t="s">
        <v>16</v>
      </c>
      <c r="G14" s="30" t="s">
        <v>16</v>
      </c>
      <c r="H14" s="30" t="s">
        <v>16</v>
      </c>
      <c r="I14" s="30" t="s">
        <v>16</v>
      </c>
      <c r="J14" s="316" t="s">
        <v>16</v>
      </c>
      <c r="K14" s="30" t="s">
        <v>16</v>
      </c>
      <c r="L14" s="30" t="s">
        <v>16</v>
      </c>
      <c r="M14" s="317" t="s">
        <v>16</v>
      </c>
    </row>
    <row r="15" spans="1:13">
      <c r="A15" s="26"/>
      <c r="B15" s="318"/>
      <c r="C15" s="25"/>
      <c r="D15" s="25"/>
      <c r="E15" s="25"/>
      <c r="F15" s="25"/>
      <c r="G15" s="25"/>
      <c r="H15" s="25"/>
      <c r="I15" s="249"/>
      <c r="J15" s="25"/>
      <c r="K15" s="25"/>
      <c r="L15" s="250"/>
      <c r="M15" s="250"/>
    </row>
    <row r="16" spans="1:13" hidden="1">
      <c r="A16" s="26"/>
      <c r="B16" s="318"/>
      <c r="C16" s="25"/>
      <c r="D16" s="25"/>
      <c r="E16" s="25"/>
      <c r="F16" s="25"/>
      <c r="G16" s="25"/>
      <c r="H16" s="25"/>
      <c r="I16" s="249"/>
      <c r="J16" s="25"/>
      <c r="K16" s="25"/>
      <c r="L16" s="250"/>
      <c r="M16" s="250"/>
    </row>
    <row r="17" spans="1:13" hidden="1">
      <c r="A17" s="26"/>
      <c r="B17" s="318"/>
      <c r="C17" s="25"/>
      <c r="D17" s="25"/>
      <c r="E17" s="25"/>
      <c r="F17" s="25"/>
      <c r="G17" s="25"/>
      <c r="H17" s="25"/>
      <c r="I17" s="249"/>
      <c r="J17" s="25"/>
      <c r="K17" s="25"/>
      <c r="L17" s="250"/>
      <c r="M17" s="250"/>
    </row>
    <row r="18" spans="1:13" hidden="1">
      <c r="A18" s="26"/>
      <c r="B18" s="318"/>
      <c r="C18" s="25"/>
      <c r="D18" s="25"/>
      <c r="E18" s="25"/>
      <c r="F18" s="25"/>
      <c r="G18" s="25"/>
      <c r="H18" s="25"/>
      <c r="I18" s="249"/>
      <c r="J18" s="25"/>
      <c r="K18" s="25"/>
      <c r="L18" s="250"/>
      <c r="M18" s="250"/>
    </row>
    <row r="19" spans="1:13" hidden="1">
      <c r="A19" s="1"/>
      <c r="B19" s="248"/>
      <c r="C19" s="31"/>
      <c r="D19" s="31"/>
      <c r="E19" s="31"/>
      <c r="F19" s="31"/>
      <c r="G19" s="31"/>
      <c r="H19" s="31"/>
      <c r="I19" s="31"/>
      <c r="J19" s="31"/>
      <c r="K19" s="248"/>
      <c r="L19" s="250"/>
      <c r="M19" s="250"/>
    </row>
    <row r="20" spans="1:13">
      <c r="A20" s="22" t="s">
        <v>27</v>
      </c>
      <c r="B20" s="460" t="s">
        <v>30</v>
      </c>
      <c r="C20" s="461"/>
      <c r="D20" s="461"/>
      <c r="E20" s="461"/>
      <c r="F20" s="461"/>
      <c r="G20" s="461"/>
      <c r="H20" s="461"/>
      <c r="I20" s="462"/>
      <c r="J20" s="319"/>
      <c r="K20" s="319"/>
      <c r="L20" s="250"/>
      <c r="M20" s="250"/>
    </row>
    <row r="21" spans="1:13" ht="50.1" customHeight="1">
      <c r="A21" s="23" t="s">
        <v>31</v>
      </c>
      <c r="B21" s="320" t="s">
        <v>55</v>
      </c>
      <c r="C21" s="321" t="s">
        <v>38</v>
      </c>
      <c r="D21" s="322" t="s">
        <v>56</v>
      </c>
      <c r="E21" s="322" t="s">
        <v>57</v>
      </c>
      <c r="F21" s="323" t="s">
        <v>58</v>
      </c>
      <c r="G21" s="320" t="s">
        <v>59</v>
      </c>
      <c r="H21" s="324" t="s">
        <v>47</v>
      </c>
      <c r="I21" s="325" t="s">
        <v>48</v>
      </c>
      <c r="J21" s="326"/>
      <c r="K21" s="327"/>
      <c r="L21" s="327"/>
      <c r="M21" s="327"/>
    </row>
    <row r="22" spans="1:13">
      <c r="A22" s="24" t="s">
        <v>39</v>
      </c>
      <c r="B22" s="303" t="s">
        <v>16</v>
      </c>
      <c r="C22" s="303" t="s">
        <v>16</v>
      </c>
      <c r="D22" s="304" t="s">
        <v>16</v>
      </c>
      <c r="E22" s="304" t="s">
        <v>16</v>
      </c>
      <c r="F22" s="303" t="s">
        <v>16</v>
      </c>
      <c r="G22" s="303" t="s">
        <v>16</v>
      </c>
      <c r="H22" s="303">
        <v>15506.998</v>
      </c>
      <c r="I22" s="328" t="s">
        <v>16</v>
      </c>
      <c r="J22" s="329"/>
      <c r="K22" s="250"/>
      <c r="L22" s="250"/>
      <c r="M22" s="250"/>
    </row>
    <row r="23" spans="1:13">
      <c r="A23" s="27" t="s">
        <v>40</v>
      </c>
      <c r="B23" s="307" t="s">
        <v>16</v>
      </c>
      <c r="C23" s="307" t="s">
        <v>16</v>
      </c>
      <c r="D23" s="243" t="s">
        <v>16</v>
      </c>
      <c r="E23" s="243" t="s">
        <v>16</v>
      </c>
      <c r="F23" s="307" t="s">
        <v>16</v>
      </c>
      <c r="G23" s="307" t="s">
        <v>16</v>
      </c>
      <c r="H23" s="307">
        <v>19586</v>
      </c>
      <c r="I23" s="330" t="s">
        <v>16</v>
      </c>
      <c r="J23" s="329"/>
      <c r="K23" s="250"/>
      <c r="L23" s="250"/>
      <c r="M23" s="250"/>
    </row>
    <row r="24" spans="1:13">
      <c r="A24" s="27" t="s">
        <v>41</v>
      </c>
      <c r="B24" s="307">
        <v>452</v>
      </c>
      <c r="C24" s="307" t="s">
        <v>16</v>
      </c>
      <c r="D24" s="243" t="s">
        <v>16</v>
      </c>
      <c r="E24" s="243" t="s">
        <v>16</v>
      </c>
      <c r="F24" s="307" t="s">
        <v>16</v>
      </c>
      <c r="G24" s="307" t="s">
        <v>16</v>
      </c>
      <c r="H24" s="307">
        <v>9412</v>
      </c>
      <c r="I24" s="330" t="s">
        <v>16</v>
      </c>
      <c r="J24" s="329"/>
      <c r="K24" s="327"/>
      <c r="L24" s="327"/>
      <c r="M24" s="250"/>
    </row>
    <row r="25" spans="1:13">
      <c r="A25" s="27" t="s">
        <v>42</v>
      </c>
      <c r="B25" s="307" t="s">
        <v>16</v>
      </c>
      <c r="C25" s="307" t="s">
        <v>16</v>
      </c>
      <c r="D25" s="243" t="s">
        <v>16</v>
      </c>
      <c r="E25" s="243" t="s">
        <v>16</v>
      </c>
      <c r="F25" s="307" t="s">
        <v>16</v>
      </c>
      <c r="G25" s="307" t="s">
        <v>16</v>
      </c>
      <c r="H25" s="307" t="s">
        <v>16</v>
      </c>
      <c r="I25" s="330" t="s">
        <v>16</v>
      </c>
      <c r="J25" s="329"/>
      <c r="K25" s="250"/>
      <c r="L25" s="250"/>
      <c r="M25" s="250"/>
    </row>
    <row r="26" spans="1:13">
      <c r="A26" s="27" t="s">
        <v>43</v>
      </c>
      <c r="B26" s="307" t="s">
        <v>16</v>
      </c>
      <c r="C26" s="307" t="s">
        <v>16</v>
      </c>
      <c r="D26" s="243" t="s">
        <v>16</v>
      </c>
      <c r="E26" s="243" t="s">
        <v>16</v>
      </c>
      <c r="F26" s="307" t="s">
        <v>16</v>
      </c>
      <c r="G26" s="331" t="s">
        <v>16</v>
      </c>
      <c r="H26" s="307" t="s">
        <v>16</v>
      </c>
      <c r="I26" s="330" t="s">
        <v>16</v>
      </c>
      <c r="J26" s="329"/>
      <c r="K26" s="250"/>
      <c r="L26" s="250"/>
      <c r="M26" s="250"/>
    </row>
    <row r="27" spans="1:13">
      <c r="A27" s="27" t="s">
        <v>44</v>
      </c>
      <c r="B27" s="307" t="s">
        <v>16</v>
      </c>
      <c r="C27" s="242">
        <v>112</v>
      </c>
      <c r="D27" s="243" t="s">
        <v>16</v>
      </c>
      <c r="E27" s="243" t="s">
        <v>16</v>
      </c>
      <c r="F27" s="307" t="s">
        <v>16</v>
      </c>
      <c r="G27" s="243" t="s">
        <v>16</v>
      </c>
      <c r="H27" s="307">
        <v>8948</v>
      </c>
      <c r="I27" s="330" t="s">
        <v>16</v>
      </c>
      <c r="J27" s="329"/>
      <c r="K27" s="250"/>
      <c r="L27" s="250"/>
      <c r="M27" s="250"/>
    </row>
    <row r="28" spans="1:13">
      <c r="A28" s="28" t="s">
        <v>45</v>
      </c>
      <c r="B28" s="332" t="s">
        <v>16</v>
      </c>
      <c r="C28" s="244">
        <v>46</v>
      </c>
      <c r="D28" s="245">
        <v>135.459</v>
      </c>
      <c r="E28" s="245">
        <v>22</v>
      </c>
      <c r="F28" s="332">
        <v>17</v>
      </c>
      <c r="G28" s="244">
        <v>10</v>
      </c>
      <c r="H28" s="333" t="s">
        <v>16</v>
      </c>
      <c r="I28" s="334" t="s">
        <v>16</v>
      </c>
      <c r="J28" s="329"/>
      <c r="K28" s="250"/>
      <c r="L28" s="250"/>
      <c r="M28" s="250"/>
    </row>
    <row r="29" spans="1:13" hidden="1">
      <c r="A29" s="28" t="s">
        <v>46</v>
      </c>
      <c r="B29" s="33" t="s">
        <v>16</v>
      </c>
      <c r="C29" s="246" t="s">
        <v>16</v>
      </c>
      <c r="D29" s="246" t="s">
        <v>16</v>
      </c>
      <c r="E29" s="30" t="s">
        <v>16</v>
      </c>
      <c r="F29" s="30" t="s">
        <v>16</v>
      </c>
      <c r="G29" s="30" t="s">
        <v>16</v>
      </c>
      <c r="H29" s="34" t="s">
        <v>16</v>
      </c>
      <c r="I29" s="29" t="s">
        <v>16</v>
      </c>
      <c r="J29" s="30" t="s">
        <v>16</v>
      </c>
      <c r="K29" s="30" t="s">
        <v>16</v>
      </c>
      <c r="L29" s="30" t="s">
        <v>16</v>
      </c>
      <c r="M29" s="34" t="s">
        <v>16</v>
      </c>
    </row>
    <row r="30" spans="1:13">
      <c r="B30" s="35"/>
      <c r="C30" s="247"/>
      <c r="D30" s="247"/>
      <c r="E30" s="247"/>
      <c r="F30" s="36"/>
      <c r="G30" s="36"/>
      <c r="H30" s="36"/>
      <c r="I30" s="36"/>
      <c r="J30" s="25"/>
      <c r="K30" s="25"/>
    </row>
    <row r="31" spans="1:13">
      <c r="A31" s="1"/>
      <c r="B31" s="1"/>
      <c r="C31" s="248"/>
      <c r="D31" s="248"/>
      <c r="E31" s="31"/>
      <c r="H31" s="5" t="s">
        <v>49</v>
      </c>
      <c r="I31" s="31"/>
      <c r="J31" s="31"/>
      <c r="L31" s="31"/>
    </row>
    <row r="32" spans="1:13">
      <c r="A32" s="5"/>
      <c r="B32" s="463"/>
      <c r="C32" s="463"/>
      <c r="D32" s="443"/>
      <c r="E32" s="443"/>
      <c r="F32" s="443"/>
      <c r="G32" s="443"/>
      <c r="H32" s="443"/>
      <c r="I32" s="443"/>
      <c r="J32" s="443"/>
      <c r="K32" s="443"/>
      <c r="L32" s="443"/>
    </row>
    <row r="33" spans="1:12" ht="84" customHeight="1">
      <c r="A33" s="41"/>
      <c r="B33" s="443"/>
      <c r="C33" s="463"/>
      <c r="D33" s="42"/>
      <c r="E33" s="42"/>
      <c r="F33" s="42"/>
      <c r="G33" s="42"/>
      <c r="H33" s="42"/>
      <c r="I33" s="7"/>
      <c r="J33" s="42"/>
      <c r="K33" s="42"/>
      <c r="L33" s="6"/>
    </row>
    <row r="34" spans="1:12">
      <c r="A34" s="43"/>
    </row>
    <row r="35" spans="1:12">
      <c r="A35" s="43"/>
    </row>
    <row r="36" spans="1:12">
      <c r="A36" s="43"/>
    </row>
    <row r="37" spans="1:12">
      <c r="A37" s="43"/>
    </row>
    <row r="38" spans="1:12">
      <c r="A38" s="43"/>
    </row>
    <row r="39" spans="1:12">
      <c r="A39" s="43"/>
    </row>
    <row r="40" spans="1:12">
      <c r="A40" s="43"/>
    </row>
    <row r="41" spans="1:12">
      <c r="A41" s="26"/>
    </row>
    <row r="44" spans="1:12">
      <c r="A44" s="5"/>
      <c r="B44" s="443"/>
      <c r="C44" s="443"/>
      <c r="D44" s="443"/>
      <c r="E44" s="443"/>
      <c r="F44" s="443"/>
      <c r="G44" s="443"/>
      <c r="H44" s="32"/>
      <c r="I44" s="32"/>
      <c r="J44" s="32"/>
      <c r="K44" s="32"/>
    </row>
    <row r="45" spans="1:12">
      <c r="A45" s="41"/>
      <c r="B45" s="44"/>
      <c r="C45" s="42"/>
      <c r="D45" s="44"/>
      <c r="E45" s="42"/>
      <c r="F45" s="42"/>
      <c r="G45" s="6"/>
      <c r="H45" s="45"/>
      <c r="I45" s="6"/>
      <c r="J45" s="42"/>
      <c r="K45" s="45"/>
    </row>
    <row r="46" spans="1:12">
      <c r="A46" s="26"/>
    </row>
    <row r="47" spans="1:12">
      <c r="A47" s="26"/>
    </row>
    <row r="48" spans="1:12">
      <c r="A48" s="26"/>
    </row>
    <row r="49" spans="1:9">
      <c r="A49" s="26"/>
    </row>
    <row r="50" spans="1:9">
      <c r="A50" s="26"/>
    </row>
    <row r="51" spans="1:9">
      <c r="A51" s="26"/>
    </row>
    <row r="52" spans="1:9">
      <c r="A52" s="26"/>
    </row>
    <row r="53" spans="1:9">
      <c r="A53" s="26"/>
    </row>
    <row r="54" spans="1:9">
      <c r="A54" s="453"/>
      <c r="B54" s="453"/>
      <c r="C54" s="453"/>
      <c r="D54" s="453"/>
      <c r="E54" s="453"/>
      <c r="F54" s="453"/>
      <c r="G54" s="453"/>
      <c r="H54" s="453"/>
      <c r="I54" s="453"/>
    </row>
    <row r="55" spans="1:9">
      <c r="G55" s="46"/>
    </row>
  </sheetData>
  <mergeCells count="10">
    <mergeCell ref="A1:M1"/>
    <mergeCell ref="B44:G44"/>
    <mergeCell ref="A54:I54"/>
    <mergeCell ref="B5:B6"/>
    <mergeCell ref="C5:C6"/>
    <mergeCell ref="D5:M5"/>
    <mergeCell ref="B20:I20"/>
    <mergeCell ref="B32:B33"/>
    <mergeCell ref="C32:C33"/>
    <mergeCell ref="D32:L32"/>
  </mergeCells>
  <phoneticPr fontId="3"/>
  <pageMargins left="0.78740157480314965" right="0.43307086614173229" top="0.74803149606299213" bottom="0.74803149606299213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="55" zoomScaleSheetLayoutView="55" workbookViewId="0">
      <selection activeCell="L25" sqref="L25"/>
    </sheetView>
  </sheetViews>
  <sheetFormatPr defaultColWidth="11.42578125" defaultRowHeight="12"/>
  <cols>
    <col min="1" max="1" width="9.5703125" style="47" customWidth="1"/>
    <col min="2" max="2" width="14.140625" style="47" customWidth="1"/>
    <col min="3" max="20" width="6.7109375" style="47" customWidth="1"/>
    <col min="21" max="21" width="7" style="47" customWidth="1"/>
    <col min="22" max="16384" width="11.42578125" style="47"/>
  </cols>
  <sheetData>
    <row r="1" spans="1:20" ht="12.75" customHeight="1"/>
    <row r="2" spans="1:20" ht="17.25" customHeight="1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ht="26.25" customHeight="1">
      <c r="A5" s="51" t="s">
        <v>61</v>
      </c>
      <c r="B5" s="466" t="s">
        <v>62</v>
      </c>
      <c r="C5" s="477" t="s">
        <v>63</v>
      </c>
      <c r="D5" s="466" t="s">
        <v>64</v>
      </c>
      <c r="E5" s="472" t="s">
        <v>65</v>
      </c>
      <c r="F5" s="464" t="s">
        <v>66</v>
      </c>
      <c r="G5" s="465"/>
      <c r="H5" s="465"/>
      <c r="I5" s="465"/>
      <c r="J5" s="465"/>
      <c r="K5" s="465"/>
      <c r="L5" s="482"/>
      <c r="M5" s="472" t="s">
        <v>67</v>
      </c>
      <c r="N5" s="52"/>
      <c r="O5" s="464" t="s">
        <v>68</v>
      </c>
      <c r="P5" s="465"/>
      <c r="Q5" s="465"/>
      <c r="R5" s="465"/>
      <c r="S5" s="465"/>
      <c r="T5" s="466" t="s">
        <v>69</v>
      </c>
    </row>
    <row r="6" spans="1:20" ht="20.25" customHeight="1">
      <c r="A6" s="53"/>
      <c r="B6" s="467"/>
      <c r="C6" s="477"/>
      <c r="D6" s="478"/>
      <c r="E6" s="480"/>
      <c r="F6" s="466" t="s">
        <v>70</v>
      </c>
      <c r="G6" s="466" t="s">
        <v>71</v>
      </c>
      <c r="H6" s="466" t="s">
        <v>72</v>
      </c>
      <c r="I6" s="466" t="s">
        <v>73</v>
      </c>
      <c r="J6" s="466" t="s">
        <v>74</v>
      </c>
      <c r="K6" s="469" t="s">
        <v>75</v>
      </c>
      <c r="L6" s="469" t="s">
        <v>76</v>
      </c>
      <c r="M6" s="473"/>
      <c r="N6" s="466" t="s">
        <v>77</v>
      </c>
      <c r="O6" s="467" t="s">
        <v>78</v>
      </c>
      <c r="P6" s="467" t="s">
        <v>79</v>
      </c>
      <c r="Q6" s="467" t="s">
        <v>80</v>
      </c>
      <c r="R6" s="467" t="s">
        <v>81</v>
      </c>
      <c r="S6" s="475" t="s">
        <v>76</v>
      </c>
      <c r="T6" s="467"/>
    </row>
    <row r="7" spans="1:20" ht="68.25" customHeight="1">
      <c r="A7" s="54" t="s">
        <v>82</v>
      </c>
      <c r="B7" s="468"/>
      <c r="C7" s="477"/>
      <c r="D7" s="479"/>
      <c r="E7" s="481"/>
      <c r="F7" s="468"/>
      <c r="G7" s="468"/>
      <c r="H7" s="468"/>
      <c r="I7" s="468"/>
      <c r="J7" s="468"/>
      <c r="K7" s="470"/>
      <c r="L7" s="470"/>
      <c r="M7" s="474"/>
      <c r="N7" s="471"/>
      <c r="O7" s="471"/>
      <c r="P7" s="468"/>
      <c r="Q7" s="471"/>
      <c r="R7" s="468"/>
      <c r="S7" s="476"/>
      <c r="T7" s="468"/>
    </row>
    <row r="8" spans="1:20" ht="24" hidden="1" customHeight="1">
      <c r="A8" s="55" t="s">
        <v>83</v>
      </c>
      <c r="B8" s="56" t="s">
        <v>84</v>
      </c>
      <c r="C8" s="57">
        <v>43</v>
      </c>
      <c r="D8" s="57">
        <v>97</v>
      </c>
      <c r="E8" s="57">
        <v>75</v>
      </c>
      <c r="F8" s="57">
        <v>74</v>
      </c>
      <c r="G8" s="57">
        <v>1</v>
      </c>
      <c r="H8" s="57" t="s">
        <v>85</v>
      </c>
      <c r="I8" s="57" t="s">
        <v>85</v>
      </c>
      <c r="J8" s="57" t="s">
        <v>85</v>
      </c>
      <c r="K8" s="57"/>
      <c r="L8" s="57"/>
      <c r="M8" s="57">
        <v>4</v>
      </c>
      <c r="N8" s="57"/>
      <c r="O8" s="57">
        <v>11</v>
      </c>
      <c r="P8" s="57">
        <v>5</v>
      </c>
      <c r="Q8" s="57"/>
      <c r="R8" s="57"/>
      <c r="S8" s="57"/>
      <c r="T8" s="58">
        <v>43</v>
      </c>
    </row>
    <row r="9" spans="1:20" ht="24" hidden="1" customHeight="1">
      <c r="A9" s="55" t="s">
        <v>86</v>
      </c>
      <c r="B9" s="59" t="s">
        <v>87</v>
      </c>
      <c r="C9" s="60">
        <v>48</v>
      </c>
      <c r="D9" s="60">
        <f t="shared" ref="D9:D18" si="0">SUM(E9,M9)</f>
        <v>106</v>
      </c>
      <c r="E9" s="60">
        <f t="shared" ref="E9:E18" si="1">SUM(F9:L9)</f>
        <v>86</v>
      </c>
      <c r="F9" s="60">
        <v>23</v>
      </c>
      <c r="G9" s="60">
        <v>24</v>
      </c>
      <c r="H9" s="60">
        <v>5</v>
      </c>
      <c r="I9" s="60">
        <v>10</v>
      </c>
      <c r="J9" s="60">
        <v>8</v>
      </c>
      <c r="K9" s="60">
        <v>1</v>
      </c>
      <c r="L9" s="60">
        <v>15</v>
      </c>
      <c r="M9" s="60">
        <f t="shared" ref="M9:M18" si="2">SUM(N9:S9)</f>
        <v>20</v>
      </c>
      <c r="N9" s="60" t="s">
        <v>85</v>
      </c>
      <c r="O9" s="60">
        <v>14</v>
      </c>
      <c r="P9" s="60">
        <v>1</v>
      </c>
      <c r="Q9" s="60" t="s">
        <v>85</v>
      </c>
      <c r="R9" s="60">
        <v>4</v>
      </c>
      <c r="S9" s="60">
        <v>1</v>
      </c>
      <c r="T9" s="61">
        <v>37</v>
      </c>
    </row>
    <row r="10" spans="1:20" ht="24" hidden="1" customHeight="1">
      <c r="A10" s="62">
        <v>6</v>
      </c>
      <c r="B10" s="59" t="s">
        <v>88</v>
      </c>
      <c r="C10" s="60">
        <v>48</v>
      </c>
      <c r="D10" s="60">
        <f t="shared" si="0"/>
        <v>115</v>
      </c>
      <c r="E10" s="60">
        <f t="shared" si="1"/>
        <v>95</v>
      </c>
      <c r="F10" s="60">
        <v>26</v>
      </c>
      <c r="G10" s="60">
        <v>27</v>
      </c>
      <c r="H10" s="60">
        <v>6</v>
      </c>
      <c r="I10" s="60">
        <v>5</v>
      </c>
      <c r="J10" s="60">
        <v>7</v>
      </c>
      <c r="K10" s="60" t="s">
        <v>85</v>
      </c>
      <c r="L10" s="60">
        <v>24</v>
      </c>
      <c r="M10" s="60">
        <f t="shared" si="2"/>
        <v>20</v>
      </c>
      <c r="N10" s="60" t="s">
        <v>85</v>
      </c>
      <c r="O10" s="60">
        <v>7</v>
      </c>
      <c r="P10" s="60">
        <v>5</v>
      </c>
      <c r="Q10" s="60" t="s">
        <v>85</v>
      </c>
      <c r="R10" s="60" t="s">
        <v>85</v>
      </c>
      <c r="S10" s="60">
        <v>8</v>
      </c>
      <c r="T10" s="61">
        <v>31</v>
      </c>
    </row>
    <row r="11" spans="1:20" ht="24" hidden="1" customHeight="1">
      <c r="A11" s="62">
        <v>7</v>
      </c>
      <c r="B11" s="59" t="s">
        <v>89</v>
      </c>
      <c r="C11" s="60">
        <v>53</v>
      </c>
      <c r="D11" s="60">
        <f t="shared" si="0"/>
        <v>136</v>
      </c>
      <c r="E11" s="60">
        <f t="shared" si="1"/>
        <v>120</v>
      </c>
      <c r="F11" s="60">
        <v>23</v>
      </c>
      <c r="G11" s="60">
        <v>25</v>
      </c>
      <c r="H11" s="60">
        <v>6</v>
      </c>
      <c r="I11" s="60">
        <v>16</v>
      </c>
      <c r="J11" s="60">
        <v>5</v>
      </c>
      <c r="K11" s="60">
        <v>1</v>
      </c>
      <c r="L11" s="60">
        <v>44</v>
      </c>
      <c r="M11" s="60">
        <f t="shared" si="2"/>
        <v>16</v>
      </c>
      <c r="N11" s="60" t="s">
        <v>85</v>
      </c>
      <c r="O11" s="60">
        <v>7</v>
      </c>
      <c r="P11" s="60">
        <v>9</v>
      </c>
      <c r="Q11" s="60" t="s">
        <v>85</v>
      </c>
      <c r="R11" s="60" t="s">
        <v>85</v>
      </c>
      <c r="S11" s="60" t="s">
        <v>85</v>
      </c>
      <c r="T11" s="61">
        <v>46</v>
      </c>
    </row>
    <row r="12" spans="1:20" ht="24" hidden="1" customHeight="1">
      <c r="A12" s="62">
        <v>8</v>
      </c>
      <c r="B12" s="59" t="s">
        <v>90</v>
      </c>
      <c r="C12" s="60">
        <v>53</v>
      </c>
      <c r="D12" s="60">
        <f t="shared" si="0"/>
        <v>111</v>
      </c>
      <c r="E12" s="60">
        <f t="shared" si="1"/>
        <v>100</v>
      </c>
      <c r="F12" s="60">
        <v>15</v>
      </c>
      <c r="G12" s="60">
        <v>24</v>
      </c>
      <c r="H12" s="60">
        <v>5</v>
      </c>
      <c r="I12" s="60">
        <v>19</v>
      </c>
      <c r="J12" s="60">
        <v>6</v>
      </c>
      <c r="K12" s="60">
        <v>1</v>
      </c>
      <c r="L12" s="60">
        <v>30</v>
      </c>
      <c r="M12" s="60">
        <f t="shared" si="2"/>
        <v>11</v>
      </c>
      <c r="N12" s="60" t="s">
        <v>85</v>
      </c>
      <c r="O12" s="60">
        <v>4</v>
      </c>
      <c r="P12" s="60">
        <v>3</v>
      </c>
      <c r="Q12" s="60" t="s">
        <v>85</v>
      </c>
      <c r="R12" s="60">
        <v>4</v>
      </c>
      <c r="S12" s="60" t="s">
        <v>85</v>
      </c>
      <c r="T12" s="61">
        <v>43</v>
      </c>
    </row>
    <row r="13" spans="1:20" ht="24" hidden="1" customHeight="1">
      <c r="A13" s="62">
        <v>9</v>
      </c>
      <c r="B13" s="63" t="s">
        <v>91</v>
      </c>
      <c r="C13" s="60">
        <v>62</v>
      </c>
      <c r="D13" s="60">
        <f t="shared" si="0"/>
        <v>100</v>
      </c>
      <c r="E13" s="60">
        <f t="shared" si="1"/>
        <v>82</v>
      </c>
      <c r="F13" s="60">
        <v>21</v>
      </c>
      <c r="G13" s="60">
        <v>26</v>
      </c>
      <c r="H13" s="60">
        <v>6</v>
      </c>
      <c r="I13" s="60">
        <v>8</v>
      </c>
      <c r="J13" s="60">
        <v>4</v>
      </c>
      <c r="K13" s="60">
        <v>1</v>
      </c>
      <c r="L13" s="60">
        <v>16</v>
      </c>
      <c r="M13" s="60">
        <f t="shared" si="2"/>
        <v>18</v>
      </c>
      <c r="N13" s="60">
        <v>2</v>
      </c>
      <c r="O13" s="60">
        <v>9</v>
      </c>
      <c r="P13" s="60">
        <v>3</v>
      </c>
      <c r="Q13" s="60" t="s">
        <v>85</v>
      </c>
      <c r="R13" s="60">
        <v>3</v>
      </c>
      <c r="S13" s="60">
        <v>1</v>
      </c>
      <c r="T13" s="61">
        <v>46</v>
      </c>
    </row>
    <row r="14" spans="1:20" ht="24" hidden="1" customHeight="1">
      <c r="A14" s="62" t="s">
        <v>92</v>
      </c>
      <c r="B14" s="63" t="s">
        <v>93</v>
      </c>
      <c r="C14" s="60">
        <v>56</v>
      </c>
      <c r="D14" s="60">
        <f t="shared" si="0"/>
        <v>110</v>
      </c>
      <c r="E14" s="60">
        <f t="shared" si="1"/>
        <v>99</v>
      </c>
      <c r="F14" s="60">
        <v>14</v>
      </c>
      <c r="G14" s="60">
        <v>26</v>
      </c>
      <c r="H14" s="60">
        <v>6</v>
      </c>
      <c r="I14" s="60">
        <v>22</v>
      </c>
      <c r="J14" s="60">
        <v>10</v>
      </c>
      <c r="K14" s="60">
        <v>1</v>
      </c>
      <c r="L14" s="60">
        <v>20</v>
      </c>
      <c r="M14" s="60">
        <f t="shared" si="2"/>
        <v>11</v>
      </c>
      <c r="N14" s="60" t="s">
        <v>85</v>
      </c>
      <c r="O14" s="60">
        <v>6</v>
      </c>
      <c r="P14" s="60">
        <v>5</v>
      </c>
      <c r="Q14" s="60" t="s">
        <v>85</v>
      </c>
      <c r="R14" s="60" t="s">
        <v>85</v>
      </c>
      <c r="S14" s="60" t="s">
        <v>85</v>
      </c>
      <c r="T14" s="61">
        <v>56</v>
      </c>
    </row>
    <row r="15" spans="1:20" ht="24" hidden="1" customHeight="1">
      <c r="A15" s="62" t="s">
        <v>94</v>
      </c>
      <c r="B15" s="63" t="s">
        <v>95</v>
      </c>
      <c r="C15" s="60">
        <v>63</v>
      </c>
      <c r="D15" s="60">
        <f t="shared" si="0"/>
        <v>116</v>
      </c>
      <c r="E15" s="60">
        <f t="shared" si="1"/>
        <v>104</v>
      </c>
      <c r="F15" s="60">
        <v>20</v>
      </c>
      <c r="G15" s="60">
        <v>25</v>
      </c>
      <c r="H15" s="60">
        <v>6</v>
      </c>
      <c r="I15" s="60">
        <v>31</v>
      </c>
      <c r="J15" s="60">
        <v>6</v>
      </c>
      <c r="K15" s="60">
        <v>1</v>
      </c>
      <c r="L15" s="60">
        <v>15</v>
      </c>
      <c r="M15" s="60">
        <f t="shared" si="2"/>
        <v>12</v>
      </c>
      <c r="N15" s="60" t="s">
        <v>85</v>
      </c>
      <c r="O15" s="60">
        <v>8</v>
      </c>
      <c r="P15" s="60">
        <v>3</v>
      </c>
      <c r="Q15" s="60">
        <v>1</v>
      </c>
      <c r="R15" s="60" t="s">
        <v>85</v>
      </c>
      <c r="S15" s="60" t="s">
        <v>85</v>
      </c>
      <c r="T15" s="61">
        <v>66</v>
      </c>
    </row>
    <row r="16" spans="1:20" ht="24" hidden="1" customHeight="1">
      <c r="A16" s="55" t="s">
        <v>96</v>
      </c>
      <c r="B16" s="63" t="s">
        <v>97</v>
      </c>
      <c r="C16" s="60">
        <v>63</v>
      </c>
      <c r="D16" s="60">
        <f t="shared" si="0"/>
        <v>107</v>
      </c>
      <c r="E16" s="60">
        <f t="shared" si="1"/>
        <v>90</v>
      </c>
      <c r="F16" s="60">
        <v>41</v>
      </c>
      <c r="G16" s="60">
        <v>22</v>
      </c>
      <c r="H16" s="60">
        <v>6</v>
      </c>
      <c r="I16" s="60">
        <v>5</v>
      </c>
      <c r="J16" s="60">
        <v>1</v>
      </c>
      <c r="K16" s="60">
        <v>1</v>
      </c>
      <c r="L16" s="60">
        <v>14</v>
      </c>
      <c r="M16" s="60">
        <f t="shared" si="2"/>
        <v>17</v>
      </c>
      <c r="N16" s="60">
        <v>1</v>
      </c>
      <c r="O16" s="60">
        <v>6</v>
      </c>
      <c r="P16" s="60">
        <v>5</v>
      </c>
      <c r="Q16" s="60" t="s">
        <v>85</v>
      </c>
      <c r="R16" s="60">
        <v>5</v>
      </c>
      <c r="S16" s="60" t="s">
        <v>85</v>
      </c>
      <c r="T16" s="61">
        <v>71</v>
      </c>
    </row>
    <row r="17" spans="1:20" ht="24" hidden="1" customHeight="1">
      <c r="A17" s="62">
        <v>13</v>
      </c>
      <c r="B17" s="63" t="s">
        <v>98</v>
      </c>
      <c r="C17" s="60">
        <v>59</v>
      </c>
      <c r="D17" s="60">
        <f t="shared" si="0"/>
        <v>120</v>
      </c>
      <c r="E17" s="60">
        <f t="shared" si="1"/>
        <v>89</v>
      </c>
      <c r="F17" s="60">
        <v>14</v>
      </c>
      <c r="G17" s="60">
        <v>26</v>
      </c>
      <c r="H17" s="60">
        <v>7</v>
      </c>
      <c r="I17" s="60">
        <v>10</v>
      </c>
      <c r="J17" s="60">
        <v>9</v>
      </c>
      <c r="K17" s="60">
        <v>3</v>
      </c>
      <c r="L17" s="60">
        <v>20</v>
      </c>
      <c r="M17" s="60">
        <f t="shared" si="2"/>
        <v>31</v>
      </c>
      <c r="N17" s="60" t="s">
        <v>85</v>
      </c>
      <c r="O17" s="60">
        <v>11</v>
      </c>
      <c r="P17" s="60">
        <v>12</v>
      </c>
      <c r="Q17" s="60">
        <v>6</v>
      </c>
      <c r="R17" s="60">
        <v>1</v>
      </c>
      <c r="S17" s="60">
        <v>1</v>
      </c>
      <c r="T17" s="61">
        <v>70</v>
      </c>
    </row>
    <row r="18" spans="1:20" ht="24" hidden="1" customHeight="1">
      <c r="A18" s="62">
        <v>14</v>
      </c>
      <c r="B18" s="63" t="s">
        <v>99</v>
      </c>
      <c r="C18" s="60">
        <v>63</v>
      </c>
      <c r="D18" s="60">
        <f t="shared" si="0"/>
        <v>150</v>
      </c>
      <c r="E18" s="60">
        <f t="shared" si="1"/>
        <v>105</v>
      </c>
      <c r="F18" s="60">
        <v>25</v>
      </c>
      <c r="G18" s="60">
        <v>25</v>
      </c>
      <c r="H18" s="60">
        <v>7</v>
      </c>
      <c r="I18" s="60">
        <v>12</v>
      </c>
      <c r="J18" s="60">
        <v>7</v>
      </c>
      <c r="K18" s="60">
        <v>8</v>
      </c>
      <c r="L18" s="60">
        <v>21</v>
      </c>
      <c r="M18" s="60">
        <f t="shared" si="2"/>
        <v>45</v>
      </c>
      <c r="N18" s="60" t="s">
        <v>85</v>
      </c>
      <c r="O18" s="60">
        <v>17</v>
      </c>
      <c r="P18" s="60">
        <v>7</v>
      </c>
      <c r="Q18" s="60">
        <v>6</v>
      </c>
      <c r="R18" s="60" t="s">
        <v>85</v>
      </c>
      <c r="S18" s="60">
        <v>15</v>
      </c>
      <c r="T18" s="61">
        <v>71</v>
      </c>
    </row>
    <row r="19" spans="1:20" ht="24" customHeight="1">
      <c r="A19" s="62" t="s">
        <v>150</v>
      </c>
      <c r="B19" s="62" t="s">
        <v>100</v>
      </c>
      <c r="C19" s="60">
        <v>65</v>
      </c>
      <c r="D19" s="60">
        <v>140</v>
      </c>
      <c r="E19" s="60">
        <v>97</v>
      </c>
      <c r="F19" s="60">
        <v>25</v>
      </c>
      <c r="G19" s="60">
        <v>27</v>
      </c>
      <c r="H19" s="60">
        <v>6</v>
      </c>
      <c r="I19" s="60">
        <v>8</v>
      </c>
      <c r="J19" s="60">
        <v>4</v>
      </c>
      <c r="K19" s="60">
        <v>2</v>
      </c>
      <c r="L19" s="60">
        <v>25</v>
      </c>
      <c r="M19" s="60">
        <v>43</v>
      </c>
      <c r="N19" s="60">
        <v>4</v>
      </c>
      <c r="O19" s="60">
        <v>16</v>
      </c>
      <c r="P19" s="60">
        <v>7</v>
      </c>
      <c r="Q19" s="60" t="s">
        <v>101</v>
      </c>
      <c r="R19" s="60">
        <v>5</v>
      </c>
      <c r="S19" s="60">
        <v>11</v>
      </c>
      <c r="T19" s="61">
        <v>70</v>
      </c>
    </row>
    <row r="20" spans="1:20" ht="24" customHeight="1">
      <c r="A20" s="62">
        <v>26</v>
      </c>
      <c r="B20" s="62" t="s">
        <v>102</v>
      </c>
      <c r="C20" s="60">
        <v>67</v>
      </c>
      <c r="D20" s="60">
        <v>154</v>
      </c>
      <c r="E20" s="60">
        <v>106</v>
      </c>
      <c r="F20" s="60">
        <v>21</v>
      </c>
      <c r="G20" s="60">
        <v>32</v>
      </c>
      <c r="H20" s="60">
        <v>6</v>
      </c>
      <c r="I20" s="60">
        <v>22</v>
      </c>
      <c r="J20" s="60">
        <v>5</v>
      </c>
      <c r="K20" s="60">
        <v>5</v>
      </c>
      <c r="L20" s="60">
        <v>15</v>
      </c>
      <c r="M20" s="60">
        <v>48</v>
      </c>
      <c r="N20" s="60" t="s">
        <v>101</v>
      </c>
      <c r="O20" s="60">
        <v>12</v>
      </c>
      <c r="P20" s="60">
        <v>10</v>
      </c>
      <c r="Q20" s="60" t="s">
        <v>101</v>
      </c>
      <c r="R20" s="60">
        <v>85</v>
      </c>
      <c r="S20" s="63">
        <v>18</v>
      </c>
      <c r="T20" s="61">
        <v>66</v>
      </c>
    </row>
    <row r="21" spans="1:20" ht="24" customHeight="1">
      <c r="A21" s="62">
        <v>27</v>
      </c>
      <c r="B21" s="62" t="s">
        <v>103</v>
      </c>
      <c r="C21" s="60">
        <v>65</v>
      </c>
      <c r="D21" s="60">
        <v>129</v>
      </c>
      <c r="E21" s="60">
        <v>101</v>
      </c>
      <c r="F21" s="60">
        <v>28</v>
      </c>
      <c r="G21" s="60">
        <v>28</v>
      </c>
      <c r="H21" s="60">
        <v>6</v>
      </c>
      <c r="I21" s="60">
        <v>16</v>
      </c>
      <c r="J21" s="60">
        <v>6</v>
      </c>
      <c r="K21" s="60">
        <v>5</v>
      </c>
      <c r="L21" s="60">
        <v>12</v>
      </c>
      <c r="M21" s="60">
        <v>28</v>
      </c>
      <c r="N21" s="60">
        <v>1</v>
      </c>
      <c r="O21" s="60">
        <v>9</v>
      </c>
      <c r="P21" s="60">
        <v>8</v>
      </c>
      <c r="Q21" s="60" t="s">
        <v>101</v>
      </c>
      <c r="R21" s="60">
        <v>4</v>
      </c>
      <c r="S21" s="60">
        <v>6</v>
      </c>
      <c r="T21" s="61">
        <v>70</v>
      </c>
    </row>
    <row r="22" spans="1:20" ht="24" customHeight="1">
      <c r="A22" s="62">
        <v>28</v>
      </c>
      <c r="B22" s="62" t="s">
        <v>104</v>
      </c>
      <c r="C22" s="60">
        <v>68</v>
      </c>
      <c r="D22" s="60">
        <v>168</v>
      </c>
      <c r="E22" s="60">
        <v>128</v>
      </c>
      <c r="F22" s="60">
        <v>38</v>
      </c>
      <c r="G22" s="60">
        <v>35</v>
      </c>
      <c r="H22" s="60">
        <v>6</v>
      </c>
      <c r="I22" s="60">
        <v>13</v>
      </c>
      <c r="J22" s="60">
        <v>5</v>
      </c>
      <c r="K22" s="60">
        <v>3</v>
      </c>
      <c r="L22" s="60">
        <v>28</v>
      </c>
      <c r="M22" s="60">
        <v>40</v>
      </c>
      <c r="N22" s="60" t="s">
        <v>101</v>
      </c>
      <c r="O22" s="60">
        <v>13</v>
      </c>
      <c r="P22" s="60">
        <v>6</v>
      </c>
      <c r="Q22" s="60">
        <v>1</v>
      </c>
      <c r="R22" s="60">
        <v>12</v>
      </c>
      <c r="S22" s="60">
        <v>8</v>
      </c>
      <c r="T22" s="61">
        <v>66</v>
      </c>
    </row>
    <row r="23" spans="1:20" ht="24" customHeight="1">
      <c r="A23" s="62">
        <v>29</v>
      </c>
      <c r="B23" s="62" t="s">
        <v>105</v>
      </c>
      <c r="C23" s="60">
        <v>71</v>
      </c>
      <c r="D23" s="60">
        <v>169</v>
      </c>
      <c r="E23" s="60">
        <v>121</v>
      </c>
      <c r="F23" s="60">
        <v>23</v>
      </c>
      <c r="G23" s="60">
        <v>34</v>
      </c>
      <c r="H23" s="60">
        <v>6</v>
      </c>
      <c r="I23" s="60">
        <v>14</v>
      </c>
      <c r="J23" s="60">
        <v>14</v>
      </c>
      <c r="K23" s="60">
        <v>8</v>
      </c>
      <c r="L23" s="60">
        <v>22</v>
      </c>
      <c r="M23" s="60">
        <v>48</v>
      </c>
      <c r="N23" s="60">
        <v>2</v>
      </c>
      <c r="O23" s="60">
        <v>18</v>
      </c>
      <c r="P23" s="60">
        <v>10</v>
      </c>
      <c r="Q23" s="60" t="s">
        <v>106</v>
      </c>
      <c r="R23" s="60">
        <v>11</v>
      </c>
      <c r="S23" s="60">
        <v>7</v>
      </c>
      <c r="T23" s="61">
        <v>68</v>
      </c>
    </row>
    <row r="24" spans="1:20" ht="24" customHeight="1">
      <c r="A24" s="62">
        <v>30</v>
      </c>
      <c r="B24" s="62" t="s">
        <v>107</v>
      </c>
      <c r="C24" s="60">
        <v>74</v>
      </c>
      <c r="D24" s="60">
        <v>154</v>
      </c>
      <c r="E24" s="60">
        <v>110</v>
      </c>
      <c r="F24" s="60">
        <v>22</v>
      </c>
      <c r="G24" s="60">
        <v>35</v>
      </c>
      <c r="H24" s="60">
        <v>6</v>
      </c>
      <c r="I24" s="60">
        <v>4</v>
      </c>
      <c r="J24" s="60">
        <v>3</v>
      </c>
      <c r="K24" s="60">
        <v>12</v>
      </c>
      <c r="L24" s="60">
        <v>28</v>
      </c>
      <c r="M24" s="60">
        <v>44</v>
      </c>
      <c r="N24" s="60">
        <v>1</v>
      </c>
      <c r="O24" s="60">
        <v>10</v>
      </c>
      <c r="P24" s="60">
        <v>13</v>
      </c>
      <c r="Q24" s="60">
        <v>1</v>
      </c>
      <c r="R24" s="60">
        <v>1</v>
      </c>
      <c r="S24" s="60">
        <v>18</v>
      </c>
      <c r="T24" s="61">
        <v>68</v>
      </c>
    </row>
    <row r="25" spans="1:20" ht="24" customHeight="1">
      <c r="A25" s="62">
        <v>31</v>
      </c>
      <c r="B25" s="62" t="s">
        <v>108</v>
      </c>
      <c r="C25" s="60">
        <v>72</v>
      </c>
      <c r="D25" s="60">
        <v>129</v>
      </c>
      <c r="E25" s="60">
        <v>101</v>
      </c>
      <c r="F25" s="60">
        <v>28</v>
      </c>
      <c r="G25" s="60">
        <v>30</v>
      </c>
      <c r="H25" s="60">
        <v>6</v>
      </c>
      <c r="I25" s="60">
        <v>5</v>
      </c>
      <c r="J25" s="60">
        <v>5</v>
      </c>
      <c r="K25" s="60">
        <v>6</v>
      </c>
      <c r="L25" s="60">
        <v>21</v>
      </c>
      <c r="M25" s="60">
        <v>28</v>
      </c>
      <c r="N25" s="60">
        <v>1</v>
      </c>
      <c r="O25" s="60">
        <v>9</v>
      </c>
      <c r="P25" s="60">
        <v>9</v>
      </c>
      <c r="Q25" s="60">
        <v>0</v>
      </c>
      <c r="R25" s="60">
        <v>3</v>
      </c>
      <c r="S25" s="63">
        <v>6</v>
      </c>
      <c r="T25" s="61">
        <v>69</v>
      </c>
    </row>
    <row r="26" spans="1:20" ht="24" customHeight="1">
      <c r="A26" s="62" t="s">
        <v>109</v>
      </c>
      <c r="B26" s="62" t="s">
        <v>110</v>
      </c>
      <c r="C26" s="60">
        <v>71</v>
      </c>
      <c r="D26" s="60">
        <v>144</v>
      </c>
      <c r="E26" s="60">
        <v>113</v>
      </c>
      <c r="F26" s="60">
        <v>23</v>
      </c>
      <c r="G26" s="60">
        <v>30</v>
      </c>
      <c r="H26" s="60">
        <v>6</v>
      </c>
      <c r="I26" s="60">
        <v>8</v>
      </c>
      <c r="J26" s="60">
        <v>14</v>
      </c>
      <c r="K26" s="60">
        <v>6</v>
      </c>
      <c r="L26" s="60">
        <v>26</v>
      </c>
      <c r="M26" s="60">
        <v>31</v>
      </c>
      <c r="N26" s="60">
        <v>4</v>
      </c>
      <c r="O26" s="60">
        <v>10</v>
      </c>
      <c r="P26" s="60">
        <v>6</v>
      </c>
      <c r="Q26" s="60">
        <v>2</v>
      </c>
      <c r="R26" s="60">
        <v>3</v>
      </c>
      <c r="S26" s="60">
        <v>6</v>
      </c>
      <c r="T26" s="61">
        <v>71</v>
      </c>
    </row>
    <row r="27" spans="1:20" ht="24" customHeight="1">
      <c r="A27" s="62">
        <v>3</v>
      </c>
      <c r="B27" s="62" t="s">
        <v>111</v>
      </c>
      <c r="C27" s="60">
        <v>67</v>
      </c>
      <c r="D27" s="60">
        <v>112</v>
      </c>
      <c r="E27" s="60">
        <v>83</v>
      </c>
      <c r="F27" s="60">
        <v>17</v>
      </c>
      <c r="G27" s="60">
        <v>23</v>
      </c>
      <c r="H27" s="60">
        <v>6</v>
      </c>
      <c r="I27" s="60">
        <v>5</v>
      </c>
      <c r="J27" s="60">
        <v>2</v>
      </c>
      <c r="K27" s="60">
        <v>9</v>
      </c>
      <c r="L27" s="60">
        <v>21</v>
      </c>
      <c r="M27" s="60">
        <v>29</v>
      </c>
      <c r="N27" s="60">
        <v>1</v>
      </c>
      <c r="O27" s="60">
        <v>13</v>
      </c>
      <c r="P27" s="60">
        <v>8</v>
      </c>
      <c r="Q27" s="60">
        <v>1</v>
      </c>
      <c r="R27" s="60">
        <v>5</v>
      </c>
      <c r="S27" s="60">
        <v>1</v>
      </c>
      <c r="T27" s="61">
        <v>71</v>
      </c>
    </row>
    <row r="28" spans="1:20" ht="24" customHeight="1">
      <c r="A28" s="64">
        <v>4</v>
      </c>
      <c r="B28" s="87" t="s">
        <v>112</v>
      </c>
      <c r="C28" s="241">
        <v>75</v>
      </c>
      <c r="D28" s="241">
        <v>123</v>
      </c>
      <c r="E28" s="241">
        <v>99</v>
      </c>
      <c r="F28" s="241">
        <v>20</v>
      </c>
      <c r="G28" s="241">
        <v>31</v>
      </c>
      <c r="H28" s="241">
        <v>6</v>
      </c>
      <c r="I28" s="241">
        <v>12</v>
      </c>
      <c r="J28" s="241">
        <v>7</v>
      </c>
      <c r="K28" s="241">
        <v>6</v>
      </c>
      <c r="L28" s="241">
        <v>17</v>
      </c>
      <c r="M28" s="241">
        <v>24</v>
      </c>
      <c r="N28" s="241">
        <v>2</v>
      </c>
      <c r="O28" s="241">
        <v>9</v>
      </c>
      <c r="P28" s="241">
        <v>11</v>
      </c>
      <c r="Q28" s="241">
        <v>0</v>
      </c>
      <c r="R28" s="241">
        <v>2</v>
      </c>
      <c r="S28" s="241">
        <v>0</v>
      </c>
      <c r="T28" s="335">
        <v>68</v>
      </c>
    </row>
    <row r="29" spans="1:20" ht="21" customHeight="1">
      <c r="C29" s="79"/>
      <c r="D29" s="79"/>
      <c r="E29" s="79"/>
      <c r="T29" s="65" t="s">
        <v>113</v>
      </c>
    </row>
    <row r="30" spans="1:20">
      <c r="C30" s="79"/>
      <c r="D30" s="79"/>
      <c r="E30" s="79"/>
    </row>
    <row r="31" spans="1:20">
      <c r="C31" s="79"/>
      <c r="D31" s="79"/>
      <c r="E31" s="79"/>
    </row>
  </sheetData>
  <mergeCells count="21">
    <mergeCell ref="B5:B7"/>
    <mergeCell ref="C5:C7"/>
    <mergeCell ref="D5:D7"/>
    <mergeCell ref="E5:E7"/>
    <mergeCell ref="F5:L5"/>
    <mergeCell ref="O5:S5"/>
    <mergeCell ref="T5:T7"/>
    <mergeCell ref="F6:F7"/>
    <mergeCell ref="G6:G7"/>
    <mergeCell ref="H6:H7"/>
    <mergeCell ref="I6:I7"/>
    <mergeCell ref="J6:J7"/>
    <mergeCell ref="K6:K7"/>
    <mergeCell ref="L6:L7"/>
    <mergeCell ref="N6:N7"/>
    <mergeCell ref="M5:M7"/>
    <mergeCell ref="O6:O7"/>
    <mergeCell ref="P6:P7"/>
    <mergeCell ref="Q6:Q7"/>
    <mergeCell ref="R6:R7"/>
    <mergeCell ref="S6:S7"/>
  </mergeCells>
  <phoneticPr fontId="27"/>
  <pageMargins left="0.51181102362204722" right="0.51181102362204722" top="0.74803149606299213" bottom="0.74803149606299213" header="0.31496062992125984" footer="0.31496062992125984"/>
  <pageSetup paperSize="9" scale="10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view="pageBreakPreview" zoomScaleSheetLayoutView="100" workbookViewId="0">
      <selection activeCell="A28" sqref="A28"/>
    </sheetView>
  </sheetViews>
  <sheetFormatPr defaultColWidth="11.42578125" defaultRowHeight="12"/>
  <cols>
    <col min="1" max="1" width="9.5703125" style="47" customWidth="1"/>
    <col min="2" max="8" width="13" style="47" customWidth="1"/>
    <col min="9" max="16384" width="11.42578125" style="47"/>
  </cols>
  <sheetData>
    <row r="1" spans="1:9" ht="20.25" customHeight="1">
      <c r="A1" s="66" t="s">
        <v>114</v>
      </c>
      <c r="B1" s="67"/>
      <c r="C1" s="67"/>
      <c r="D1" s="67"/>
      <c r="E1" s="67"/>
      <c r="F1" s="67"/>
      <c r="G1" s="67"/>
      <c r="H1" s="67"/>
      <c r="I1" s="68"/>
    </row>
    <row r="2" spans="1:9" ht="14.25">
      <c r="A2" s="67"/>
      <c r="B2" s="67"/>
      <c r="C2" s="67"/>
      <c r="D2" s="67"/>
      <c r="E2" s="67"/>
      <c r="F2" s="67"/>
      <c r="G2" s="67"/>
      <c r="H2" s="67"/>
      <c r="I2" s="68"/>
    </row>
    <row r="3" spans="1:9" ht="20.25" customHeight="1">
      <c r="A3" s="69" t="s">
        <v>115</v>
      </c>
      <c r="B3" s="69"/>
      <c r="C3" s="69"/>
      <c r="D3" s="69"/>
      <c r="E3" s="69"/>
      <c r="F3" s="69"/>
      <c r="G3" s="70"/>
      <c r="H3" s="70" t="s">
        <v>116</v>
      </c>
      <c r="I3" s="68"/>
    </row>
    <row r="4" spans="1:9" ht="15" customHeight="1">
      <c r="A4" s="71" t="s">
        <v>117</v>
      </c>
      <c r="B4" s="483" t="s">
        <v>118</v>
      </c>
      <c r="C4" s="483" t="s">
        <v>119</v>
      </c>
      <c r="D4" s="483" t="s">
        <v>120</v>
      </c>
      <c r="E4" s="483" t="s">
        <v>121</v>
      </c>
      <c r="F4" s="483" t="s">
        <v>122</v>
      </c>
      <c r="G4" s="483" t="s">
        <v>123</v>
      </c>
      <c r="H4" s="483" t="s">
        <v>124</v>
      </c>
    </row>
    <row r="5" spans="1:9" ht="15" customHeight="1">
      <c r="A5" s="72" t="s">
        <v>125</v>
      </c>
      <c r="B5" s="483"/>
      <c r="C5" s="483"/>
      <c r="D5" s="483"/>
      <c r="E5" s="483"/>
      <c r="F5" s="483"/>
      <c r="G5" s="483"/>
      <c r="H5" s="483"/>
    </row>
    <row r="6" spans="1:9" ht="21" hidden="1" customHeight="1">
      <c r="A6" s="82" t="s">
        <v>126</v>
      </c>
      <c r="B6" s="73">
        <f t="shared" ref="B6:B14" si="0">SUM(C6:H6)</f>
        <v>22</v>
      </c>
      <c r="C6" s="57" t="s">
        <v>85</v>
      </c>
      <c r="D6" s="57" t="s">
        <v>127</v>
      </c>
      <c r="E6" s="74">
        <v>8</v>
      </c>
      <c r="F6" s="74">
        <v>13</v>
      </c>
      <c r="G6" s="74">
        <v>1</v>
      </c>
      <c r="H6" s="58" t="s">
        <v>128</v>
      </c>
    </row>
    <row r="7" spans="1:9" ht="21" hidden="1" customHeight="1">
      <c r="A7" s="82" t="s">
        <v>129</v>
      </c>
      <c r="B7" s="75">
        <f t="shared" si="0"/>
        <v>22</v>
      </c>
      <c r="C7" s="60" t="s">
        <v>85</v>
      </c>
      <c r="D7" s="60" t="s">
        <v>128</v>
      </c>
      <c r="E7" s="76">
        <v>8</v>
      </c>
      <c r="F7" s="76">
        <v>10</v>
      </c>
      <c r="G7" s="76">
        <v>4</v>
      </c>
      <c r="H7" s="61" t="s">
        <v>127</v>
      </c>
    </row>
    <row r="8" spans="1:9" ht="21" hidden="1" customHeight="1">
      <c r="A8" s="62">
        <v>7</v>
      </c>
      <c r="B8" s="75">
        <f t="shared" si="0"/>
        <v>22</v>
      </c>
      <c r="C8" s="60" t="s">
        <v>85</v>
      </c>
      <c r="D8" s="60" t="s">
        <v>127</v>
      </c>
      <c r="E8" s="76">
        <v>7</v>
      </c>
      <c r="F8" s="76">
        <v>11</v>
      </c>
      <c r="G8" s="76">
        <v>4</v>
      </c>
      <c r="H8" s="61" t="s">
        <v>128</v>
      </c>
    </row>
    <row r="9" spans="1:9" ht="21" hidden="1" customHeight="1">
      <c r="A9" s="62">
        <v>8</v>
      </c>
      <c r="B9" s="75">
        <f t="shared" si="0"/>
        <v>22</v>
      </c>
      <c r="C9" s="60" t="s">
        <v>128</v>
      </c>
      <c r="D9" s="60" t="s">
        <v>127</v>
      </c>
      <c r="E9" s="76">
        <v>7</v>
      </c>
      <c r="F9" s="76">
        <v>9</v>
      </c>
      <c r="G9" s="76">
        <v>6</v>
      </c>
      <c r="H9" s="61" t="s">
        <v>85</v>
      </c>
    </row>
    <row r="10" spans="1:9" ht="21" hidden="1" customHeight="1">
      <c r="A10" s="62">
        <v>9</v>
      </c>
      <c r="B10" s="75">
        <f t="shared" si="0"/>
        <v>22</v>
      </c>
      <c r="C10" s="60" t="s">
        <v>85</v>
      </c>
      <c r="D10" s="60" t="s">
        <v>130</v>
      </c>
      <c r="E10" s="76">
        <v>7</v>
      </c>
      <c r="F10" s="76">
        <v>9</v>
      </c>
      <c r="G10" s="76">
        <v>6</v>
      </c>
      <c r="H10" s="61" t="s">
        <v>127</v>
      </c>
    </row>
    <row r="11" spans="1:9" ht="21" hidden="1" customHeight="1">
      <c r="A11" s="62" t="s">
        <v>131</v>
      </c>
      <c r="B11" s="75">
        <f t="shared" si="0"/>
        <v>22</v>
      </c>
      <c r="C11" s="60" t="s">
        <v>128</v>
      </c>
      <c r="D11" s="60" t="s">
        <v>85</v>
      </c>
      <c r="E11" s="76">
        <v>7</v>
      </c>
      <c r="F11" s="76">
        <v>8</v>
      </c>
      <c r="G11" s="76">
        <v>7</v>
      </c>
      <c r="H11" s="61" t="s">
        <v>85</v>
      </c>
    </row>
    <row r="12" spans="1:9" ht="21" hidden="1" customHeight="1">
      <c r="A12" s="77" t="s">
        <v>132</v>
      </c>
      <c r="B12" s="75">
        <f t="shared" si="0"/>
        <v>22</v>
      </c>
      <c r="C12" s="60" t="s">
        <v>85</v>
      </c>
      <c r="D12" s="60" t="s">
        <v>85</v>
      </c>
      <c r="E12" s="76">
        <v>6</v>
      </c>
      <c r="F12" s="76">
        <v>7</v>
      </c>
      <c r="G12" s="76">
        <v>8</v>
      </c>
      <c r="H12" s="61">
        <v>1</v>
      </c>
    </row>
    <row r="13" spans="1:9" ht="21" hidden="1" customHeight="1">
      <c r="A13" s="78" t="s">
        <v>133</v>
      </c>
      <c r="B13" s="75">
        <f t="shared" si="0"/>
        <v>22</v>
      </c>
      <c r="C13" s="60" t="s">
        <v>128</v>
      </c>
      <c r="D13" s="60" t="s">
        <v>130</v>
      </c>
      <c r="E13" s="76">
        <v>2</v>
      </c>
      <c r="F13" s="76">
        <v>11</v>
      </c>
      <c r="G13" s="76">
        <v>6</v>
      </c>
      <c r="H13" s="61">
        <v>3</v>
      </c>
    </row>
    <row r="14" spans="1:9" ht="21" hidden="1" customHeight="1">
      <c r="A14" s="62">
        <v>13</v>
      </c>
      <c r="B14" s="75">
        <f t="shared" si="0"/>
        <v>22</v>
      </c>
      <c r="C14" s="60" t="s">
        <v>134</v>
      </c>
      <c r="D14" s="60" t="s">
        <v>135</v>
      </c>
      <c r="E14" s="76">
        <v>2</v>
      </c>
      <c r="F14" s="76">
        <v>11</v>
      </c>
      <c r="G14" s="76">
        <v>6</v>
      </c>
      <c r="H14" s="61">
        <v>3</v>
      </c>
    </row>
    <row r="15" spans="1:9" ht="21" hidden="1" customHeight="1">
      <c r="A15" s="62">
        <v>14</v>
      </c>
      <c r="B15" s="75">
        <v>22</v>
      </c>
      <c r="C15" s="60" t="s">
        <v>127</v>
      </c>
      <c r="D15" s="60" t="s">
        <v>85</v>
      </c>
      <c r="E15" s="76">
        <v>3</v>
      </c>
      <c r="F15" s="76">
        <v>15</v>
      </c>
      <c r="G15" s="76">
        <v>4</v>
      </c>
      <c r="H15" s="61" t="s">
        <v>128</v>
      </c>
    </row>
    <row r="16" spans="1:9" ht="21" customHeight="1">
      <c r="A16" s="62" t="s">
        <v>151</v>
      </c>
      <c r="B16" s="75">
        <v>19</v>
      </c>
      <c r="C16" s="60" t="s">
        <v>128</v>
      </c>
      <c r="D16" s="60" t="s">
        <v>85</v>
      </c>
      <c r="E16" s="76">
        <v>1</v>
      </c>
      <c r="F16" s="76">
        <v>5</v>
      </c>
      <c r="G16" s="76">
        <v>13</v>
      </c>
      <c r="H16" s="61" t="s">
        <v>128</v>
      </c>
    </row>
    <row r="17" spans="1:8" ht="21" customHeight="1">
      <c r="A17" s="62">
        <v>26</v>
      </c>
      <c r="B17" s="75">
        <v>19</v>
      </c>
      <c r="C17" s="60" t="s">
        <v>128</v>
      </c>
      <c r="D17" s="60" t="s">
        <v>128</v>
      </c>
      <c r="E17" s="76">
        <v>1</v>
      </c>
      <c r="F17" s="76">
        <v>7</v>
      </c>
      <c r="G17" s="76">
        <v>11</v>
      </c>
      <c r="H17" s="61" t="s">
        <v>85</v>
      </c>
    </row>
    <row r="18" spans="1:8" ht="21" customHeight="1">
      <c r="A18" s="62">
        <v>27</v>
      </c>
      <c r="B18" s="75">
        <v>19</v>
      </c>
      <c r="C18" s="60" t="s">
        <v>128</v>
      </c>
      <c r="D18" s="60" t="s">
        <v>85</v>
      </c>
      <c r="E18" s="76">
        <v>1</v>
      </c>
      <c r="F18" s="76">
        <v>6</v>
      </c>
      <c r="G18" s="76">
        <v>11</v>
      </c>
      <c r="H18" s="61">
        <v>1</v>
      </c>
    </row>
    <row r="19" spans="1:8" ht="21" customHeight="1">
      <c r="A19" s="62">
        <v>28</v>
      </c>
      <c r="B19" s="75">
        <v>19</v>
      </c>
      <c r="C19" s="60" t="s">
        <v>85</v>
      </c>
      <c r="D19" s="60" t="s">
        <v>128</v>
      </c>
      <c r="E19" s="76">
        <v>1</v>
      </c>
      <c r="F19" s="76">
        <v>6</v>
      </c>
      <c r="G19" s="76">
        <v>11</v>
      </c>
      <c r="H19" s="61">
        <v>1</v>
      </c>
    </row>
    <row r="20" spans="1:8" ht="21" customHeight="1">
      <c r="A20" s="62">
        <v>29</v>
      </c>
      <c r="B20" s="75">
        <v>19</v>
      </c>
      <c r="C20" s="60" t="s">
        <v>85</v>
      </c>
      <c r="D20" s="60" t="s">
        <v>127</v>
      </c>
      <c r="E20" s="76">
        <v>1</v>
      </c>
      <c r="F20" s="76">
        <v>4</v>
      </c>
      <c r="G20" s="76">
        <v>12</v>
      </c>
      <c r="H20" s="61">
        <v>2</v>
      </c>
    </row>
    <row r="21" spans="1:8" ht="21" customHeight="1">
      <c r="A21" s="62">
        <v>30</v>
      </c>
      <c r="B21" s="75">
        <v>19</v>
      </c>
      <c r="C21" s="60" t="s">
        <v>152</v>
      </c>
      <c r="D21" s="60" t="s">
        <v>152</v>
      </c>
      <c r="E21" s="76">
        <v>2</v>
      </c>
      <c r="F21" s="76">
        <v>1</v>
      </c>
      <c r="G21" s="76">
        <v>13</v>
      </c>
      <c r="H21" s="61">
        <v>3</v>
      </c>
    </row>
    <row r="22" spans="1:8" ht="21" customHeight="1">
      <c r="A22" s="62">
        <v>31</v>
      </c>
      <c r="B22" s="75">
        <v>19</v>
      </c>
      <c r="C22" s="60" t="s">
        <v>152</v>
      </c>
      <c r="D22" s="60" t="s">
        <v>152</v>
      </c>
      <c r="E22" s="76">
        <v>2</v>
      </c>
      <c r="F22" s="76">
        <v>1</v>
      </c>
      <c r="G22" s="76">
        <v>11</v>
      </c>
      <c r="H22" s="61">
        <v>5</v>
      </c>
    </row>
    <row r="23" spans="1:8" ht="21" customHeight="1">
      <c r="A23" s="62" t="s">
        <v>154</v>
      </c>
      <c r="B23" s="75">
        <v>19</v>
      </c>
      <c r="C23" s="60" t="s">
        <v>152</v>
      </c>
      <c r="D23" s="60" t="s">
        <v>152</v>
      </c>
      <c r="E23" s="76">
        <v>2</v>
      </c>
      <c r="F23" s="76">
        <v>1</v>
      </c>
      <c r="G23" s="76">
        <v>11</v>
      </c>
      <c r="H23" s="61">
        <v>5</v>
      </c>
    </row>
    <row r="24" spans="1:8" ht="21" customHeight="1">
      <c r="A24" s="62">
        <v>3</v>
      </c>
      <c r="B24" s="75">
        <v>19</v>
      </c>
      <c r="C24" s="60" t="s">
        <v>152</v>
      </c>
      <c r="D24" s="60" t="s">
        <v>153</v>
      </c>
      <c r="E24" s="76">
        <v>2</v>
      </c>
      <c r="F24" s="76">
        <v>1</v>
      </c>
      <c r="G24" s="76">
        <v>11</v>
      </c>
      <c r="H24" s="61">
        <v>5</v>
      </c>
    </row>
    <row r="25" spans="1:8" ht="21" customHeight="1">
      <c r="A25" s="87">
        <v>4</v>
      </c>
      <c r="B25" s="336">
        <v>19</v>
      </c>
      <c r="C25" s="241" t="s">
        <v>152</v>
      </c>
      <c r="D25" s="241" t="s">
        <v>152</v>
      </c>
      <c r="E25" s="337">
        <v>2</v>
      </c>
      <c r="F25" s="337" t="s">
        <v>85</v>
      </c>
      <c r="G25" s="337">
        <v>12</v>
      </c>
      <c r="H25" s="335">
        <v>5</v>
      </c>
    </row>
    <row r="26" spans="1:8">
      <c r="G26" s="65"/>
      <c r="H26" s="65" t="s">
        <v>113</v>
      </c>
    </row>
    <row r="27" spans="1:8">
      <c r="C27" s="79"/>
      <c r="D27" s="79"/>
      <c r="E27" s="79"/>
    </row>
    <row r="28" spans="1:8">
      <c r="C28" s="79"/>
      <c r="D28" s="79"/>
      <c r="E28" s="79"/>
    </row>
    <row r="29" spans="1:8">
      <c r="A29" s="79"/>
      <c r="B29" s="79"/>
      <c r="C29" s="79"/>
      <c r="D29" s="79"/>
      <c r="E29" s="79"/>
      <c r="F29" s="79"/>
      <c r="G29" s="79"/>
      <c r="H29" s="79"/>
    </row>
    <row r="30" spans="1:8">
      <c r="A30" s="79"/>
      <c r="B30" s="79"/>
      <c r="C30" s="79"/>
      <c r="D30" s="79"/>
      <c r="E30" s="79"/>
      <c r="F30" s="79"/>
      <c r="G30" s="79"/>
      <c r="H30" s="79"/>
    </row>
    <row r="31" spans="1:8">
      <c r="A31" s="79"/>
      <c r="B31" s="79"/>
      <c r="C31" s="79"/>
      <c r="D31" s="79"/>
      <c r="E31" s="79"/>
      <c r="F31" s="79"/>
      <c r="G31" s="79"/>
      <c r="H31" s="79"/>
    </row>
    <row r="32" spans="1:8">
      <c r="A32" s="79"/>
      <c r="B32" s="79"/>
      <c r="C32" s="79"/>
      <c r="D32" s="79"/>
      <c r="E32" s="79"/>
      <c r="F32" s="79"/>
      <c r="G32" s="79"/>
      <c r="H32" s="79"/>
    </row>
    <row r="33" spans="1:8">
      <c r="A33" s="79"/>
      <c r="B33" s="79"/>
      <c r="C33" s="79"/>
      <c r="D33" s="79"/>
      <c r="E33" s="79"/>
      <c r="F33" s="79"/>
      <c r="G33" s="79"/>
      <c r="H33" s="79"/>
    </row>
    <row r="34" spans="1:8">
      <c r="A34" s="79"/>
      <c r="B34" s="79"/>
      <c r="C34" s="79"/>
      <c r="D34" s="79"/>
      <c r="E34" s="79"/>
      <c r="F34" s="79"/>
      <c r="G34" s="79"/>
      <c r="H34" s="79"/>
    </row>
    <row r="35" spans="1:8">
      <c r="A35" s="79"/>
      <c r="B35" s="79"/>
      <c r="C35" s="79"/>
      <c r="D35" s="79"/>
      <c r="E35" s="79"/>
      <c r="F35" s="79"/>
      <c r="G35" s="79"/>
      <c r="H35" s="79"/>
    </row>
    <row r="36" spans="1:8">
      <c r="A36" s="79"/>
      <c r="B36" s="79"/>
      <c r="C36" s="79"/>
      <c r="D36" s="79"/>
      <c r="E36" s="79"/>
      <c r="F36" s="79"/>
      <c r="G36" s="79"/>
      <c r="H36" s="79"/>
    </row>
    <row r="37" spans="1:8">
      <c r="A37" s="79"/>
      <c r="B37" s="79"/>
      <c r="C37" s="79"/>
      <c r="D37" s="79"/>
      <c r="E37" s="79"/>
      <c r="F37" s="79"/>
      <c r="G37" s="79"/>
      <c r="H37" s="79"/>
    </row>
    <row r="38" spans="1:8">
      <c r="A38" s="79"/>
      <c r="B38" s="79"/>
      <c r="C38" s="79"/>
      <c r="D38" s="79"/>
      <c r="E38" s="79"/>
      <c r="F38" s="79"/>
      <c r="G38" s="79"/>
      <c r="H38" s="79"/>
    </row>
    <row r="39" spans="1:8">
      <c r="A39" s="79"/>
      <c r="B39" s="79"/>
      <c r="C39" s="79"/>
      <c r="D39" s="79"/>
      <c r="E39" s="79"/>
      <c r="F39" s="79"/>
      <c r="G39" s="79"/>
      <c r="H39" s="79"/>
    </row>
    <row r="40" spans="1:8">
      <c r="A40" s="79"/>
      <c r="B40" s="79"/>
      <c r="C40" s="79"/>
      <c r="D40" s="79"/>
      <c r="E40" s="79"/>
      <c r="F40" s="79"/>
      <c r="G40" s="79"/>
      <c r="H40" s="79"/>
    </row>
    <row r="41" spans="1:8">
      <c r="A41" s="79"/>
      <c r="B41" s="79"/>
      <c r="C41" s="79"/>
      <c r="D41" s="79"/>
      <c r="E41" s="79"/>
      <c r="F41" s="79"/>
      <c r="G41" s="79"/>
      <c r="H41" s="79"/>
    </row>
    <row r="42" spans="1:8">
      <c r="A42" s="79"/>
      <c r="B42" s="79"/>
      <c r="C42" s="79"/>
      <c r="D42" s="79"/>
      <c r="E42" s="79"/>
      <c r="F42" s="79"/>
      <c r="G42" s="79"/>
      <c r="H42" s="79"/>
    </row>
    <row r="43" spans="1:8">
      <c r="A43" s="79"/>
      <c r="B43" s="79"/>
      <c r="C43" s="79"/>
      <c r="D43" s="79"/>
      <c r="E43" s="79"/>
      <c r="F43" s="79"/>
      <c r="G43" s="79"/>
      <c r="H43" s="79"/>
    </row>
    <row r="44" spans="1:8">
      <c r="A44" s="79"/>
      <c r="B44" s="79"/>
      <c r="C44" s="79"/>
      <c r="D44" s="79"/>
      <c r="E44" s="79"/>
      <c r="F44" s="79"/>
      <c r="G44" s="79"/>
      <c r="H44" s="79"/>
    </row>
    <row r="45" spans="1:8">
      <c r="A45" s="79"/>
      <c r="B45" s="79"/>
      <c r="C45" s="79"/>
      <c r="D45" s="79"/>
      <c r="E45" s="79"/>
      <c r="F45" s="79"/>
      <c r="G45" s="79"/>
      <c r="H45" s="79"/>
    </row>
    <row r="46" spans="1:8">
      <c r="A46" s="79"/>
      <c r="B46" s="79"/>
      <c r="C46" s="79"/>
      <c r="D46" s="79"/>
      <c r="E46" s="79"/>
      <c r="F46" s="79"/>
      <c r="G46" s="79"/>
      <c r="H46" s="79"/>
    </row>
    <row r="47" spans="1:8">
      <c r="A47" s="79"/>
      <c r="B47" s="79"/>
      <c r="C47" s="79"/>
      <c r="D47" s="79"/>
      <c r="E47" s="79"/>
      <c r="F47" s="79"/>
      <c r="G47" s="79"/>
      <c r="H47" s="79"/>
    </row>
    <row r="48" spans="1:8">
      <c r="A48" s="79"/>
      <c r="B48" s="79"/>
      <c r="C48" s="79"/>
      <c r="D48" s="79"/>
      <c r="E48" s="79"/>
      <c r="F48" s="79"/>
      <c r="G48" s="79"/>
      <c r="H48" s="79"/>
    </row>
    <row r="49" spans="1:8">
      <c r="A49" s="79"/>
      <c r="B49" s="79"/>
      <c r="C49" s="79"/>
      <c r="D49" s="79"/>
      <c r="E49" s="79"/>
      <c r="F49" s="79"/>
      <c r="G49" s="79"/>
      <c r="H49" s="79"/>
    </row>
    <row r="50" spans="1:8">
      <c r="A50" s="79"/>
      <c r="B50" s="79"/>
      <c r="C50" s="79"/>
      <c r="D50" s="79"/>
      <c r="E50" s="79"/>
      <c r="F50" s="79"/>
      <c r="G50" s="79"/>
      <c r="H50" s="79"/>
    </row>
    <row r="51" spans="1:8">
      <c r="A51" s="79"/>
      <c r="B51" s="79"/>
      <c r="C51" s="79"/>
      <c r="D51" s="79"/>
      <c r="E51" s="79"/>
      <c r="F51" s="79"/>
      <c r="G51" s="79"/>
      <c r="H51" s="79"/>
    </row>
    <row r="52" spans="1:8">
      <c r="A52" s="79"/>
      <c r="B52" s="79"/>
      <c r="C52" s="79"/>
      <c r="D52" s="79"/>
      <c r="E52" s="79"/>
      <c r="F52" s="79"/>
      <c r="G52" s="79"/>
      <c r="H52" s="79"/>
    </row>
    <row r="53" spans="1:8">
      <c r="A53" s="79"/>
      <c r="B53" s="79"/>
      <c r="C53" s="79"/>
      <c r="D53" s="79"/>
      <c r="E53" s="79"/>
      <c r="F53" s="79"/>
      <c r="G53" s="79"/>
      <c r="H53" s="79"/>
    </row>
    <row r="54" spans="1:8">
      <c r="A54" s="79"/>
      <c r="B54" s="79"/>
      <c r="C54" s="79"/>
      <c r="D54" s="79"/>
      <c r="E54" s="79"/>
      <c r="F54" s="79"/>
      <c r="G54" s="79"/>
      <c r="H54" s="79"/>
    </row>
    <row r="55" spans="1:8">
      <c r="A55" s="79"/>
      <c r="B55" s="79"/>
      <c r="C55" s="79"/>
      <c r="D55" s="79"/>
      <c r="E55" s="79"/>
      <c r="F55" s="79"/>
      <c r="G55" s="79"/>
      <c r="H55" s="79"/>
    </row>
    <row r="56" spans="1:8">
      <c r="A56" s="79"/>
      <c r="B56" s="79"/>
      <c r="C56" s="79"/>
      <c r="D56" s="79"/>
      <c r="E56" s="79"/>
      <c r="F56" s="79"/>
      <c r="G56" s="79"/>
      <c r="H56" s="7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3"/>
  <pageMargins left="0.7" right="0.7" top="0.75" bottom="0.75" header="0.3" footer="0.3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showGridLines="0" view="pageBreakPreview" zoomScale="55" zoomScaleSheetLayoutView="55" workbookViewId="0">
      <selection activeCell="B2" sqref="B2:H28"/>
    </sheetView>
  </sheetViews>
  <sheetFormatPr defaultColWidth="11.42578125" defaultRowHeight="12"/>
  <cols>
    <col min="1" max="1" width="11.42578125" style="47"/>
    <col min="2" max="2" width="11.42578125" style="47" customWidth="1"/>
    <col min="3" max="8" width="15.140625" style="47" customWidth="1"/>
    <col min="9" max="16384" width="11.42578125" style="47"/>
  </cols>
  <sheetData>
    <row r="2" spans="2:8" ht="21" customHeight="1">
      <c r="B2" s="66" t="s">
        <v>136</v>
      </c>
      <c r="C2" s="67"/>
      <c r="D2" s="67"/>
      <c r="E2" s="67"/>
      <c r="F2" s="338"/>
      <c r="G2" s="338"/>
      <c r="H2" s="67"/>
    </row>
    <row r="3" spans="2:8">
      <c r="B3" s="79"/>
      <c r="C3" s="79"/>
      <c r="D3" s="79"/>
      <c r="E3" s="79"/>
      <c r="F3" s="80"/>
      <c r="G3" s="80"/>
      <c r="H3" s="79"/>
    </row>
    <row r="4" spans="2:8" ht="18" customHeight="1">
      <c r="B4" s="79"/>
      <c r="C4" s="79"/>
      <c r="D4" s="79"/>
      <c r="E4" s="79"/>
      <c r="F4" s="80"/>
      <c r="G4" s="80"/>
      <c r="H4" s="70" t="s">
        <v>137</v>
      </c>
    </row>
    <row r="5" spans="2:8" ht="21" customHeight="1">
      <c r="B5" s="81" t="s">
        <v>61</v>
      </c>
      <c r="C5" s="484" t="s">
        <v>138</v>
      </c>
      <c r="D5" s="486" t="s">
        <v>139</v>
      </c>
      <c r="E5" s="83" t="s">
        <v>140</v>
      </c>
      <c r="F5" s="84"/>
      <c r="G5" s="84"/>
      <c r="H5" s="85"/>
    </row>
    <row r="6" spans="2:8" ht="21" customHeight="1">
      <c r="B6" s="86" t="s">
        <v>141</v>
      </c>
      <c r="C6" s="485"/>
      <c r="D6" s="487"/>
      <c r="E6" s="88" t="s">
        <v>142</v>
      </c>
      <c r="F6" s="88" t="s">
        <v>143</v>
      </c>
      <c r="G6" s="88" t="s">
        <v>144</v>
      </c>
      <c r="H6" s="88" t="s">
        <v>145</v>
      </c>
    </row>
    <row r="7" spans="2:8" ht="21" hidden="1" customHeight="1">
      <c r="B7" s="82" t="s">
        <v>126</v>
      </c>
      <c r="C7" s="89">
        <v>22</v>
      </c>
      <c r="D7" s="90" t="s">
        <v>146</v>
      </c>
      <c r="E7" s="91">
        <v>329000</v>
      </c>
      <c r="F7" s="91">
        <v>250000</v>
      </c>
      <c r="G7" s="91">
        <v>238000</v>
      </c>
      <c r="H7" s="92">
        <v>230000</v>
      </c>
    </row>
    <row r="8" spans="2:8" ht="21" hidden="1" customHeight="1">
      <c r="B8" s="82" t="s">
        <v>147</v>
      </c>
      <c r="C8" s="93">
        <v>22</v>
      </c>
      <c r="D8" s="94" t="s">
        <v>148</v>
      </c>
      <c r="E8" s="95">
        <v>329000</v>
      </c>
      <c r="F8" s="95">
        <v>250000</v>
      </c>
      <c r="G8" s="95">
        <v>238000</v>
      </c>
      <c r="H8" s="96">
        <v>230000</v>
      </c>
    </row>
    <row r="9" spans="2:8" ht="21" hidden="1" customHeight="1">
      <c r="B9" s="77">
        <v>6</v>
      </c>
      <c r="C9" s="93">
        <v>22</v>
      </c>
      <c r="D9" s="94" t="s">
        <v>146</v>
      </c>
      <c r="E9" s="95">
        <v>334000</v>
      </c>
      <c r="F9" s="95">
        <v>254000</v>
      </c>
      <c r="G9" s="95">
        <v>242000</v>
      </c>
      <c r="H9" s="96">
        <v>233000</v>
      </c>
    </row>
    <row r="10" spans="2:8" ht="21" hidden="1" customHeight="1">
      <c r="B10" s="77" t="s">
        <v>149</v>
      </c>
      <c r="C10" s="93">
        <v>22</v>
      </c>
      <c r="D10" s="95">
        <v>9</v>
      </c>
      <c r="E10" s="95">
        <v>337000</v>
      </c>
      <c r="F10" s="95">
        <v>257000</v>
      </c>
      <c r="G10" s="95">
        <v>245000</v>
      </c>
      <c r="H10" s="96">
        <v>236000</v>
      </c>
    </row>
    <row r="11" spans="2:8" ht="21" hidden="1" customHeight="1">
      <c r="B11" s="77">
        <v>8</v>
      </c>
      <c r="C11" s="93">
        <v>22</v>
      </c>
      <c r="D11" s="95">
        <v>8</v>
      </c>
      <c r="E11" s="95">
        <v>339000</v>
      </c>
      <c r="F11" s="95">
        <v>259000</v>
      </c>
      <c r="G11" s="95">
        <v>247000</v>
      </c>
      <c r="H11" s="96">
        <v>238000</v>
      </c>
    </row>
    <row r="12" spans="2:8" ht="21" hidden="1" customHeight="1">
      <c r="B12" s="77">
        <v>9</v>
      </c>
      <c r="C12" s="93">
        <v>22</v>
      </c>
      <c r="D12" s="95">
        <v>6</v>
      </c>
      <c r="E12" s="95">
        <v>339000</v>
      </c>
      <c r="F12" s="95">
        <v>259000</v>
      </c>
      <c r="G12" s="95">
        <v>247000</v>
      </c>
      <c r="H12" s="96">
        <v>238000</v>
      </c>
    </row>
    <row r="13" spans="2:8" ht="21" hidden="1" customHeight="1">
      <c r="B13" s="62" t="s">
        <v>131</v>
      </c>
      <c r="C13" s="93">
        <v>22</v>
      </c>
      <c r="D13" s="95">
        <v>8</v>
      </c>
      <c r="E13" s="95">
        <v>339000</v>
      </c>
      <c r="F13" s="95">
        <v>259000</v>
      </c>
      <c r="G13" s="95">
        <v>247000</v>
      </c>
      <c r="H13" s="96">
        <v>238000</v>
      </c>
    </row>
    <row r="14" spans="2:8" ht="21" hidden="1" customHeight="1">
      <c r="B14" s="77" t="s">
        <v>132</v>
      </c>
      <c r="C14" s="93">
        <v>22</v>
      </c>
      <c r="D14" s="95">
        <v>8</v>
      </c>
      <c r="E14" s="95">
        <v>339000</v>
      </c>
      <c r="F14" s="95">
        <v>259000</v>
      </c>
      <c r="G14" s="95">
        <v>247000</v>
      </c>
      <c r="H14" s="96">
        <v>238000</v>
      </c>
    </row>
    <row r="15" spans="2:8" ht="21" hidden="1" customHeight="1">
      <c r="B15" s="78" t="s">
        <v>133</v>
      </c>
      <c r="C15" s="93">
        <v>22</v>
      </c>
      <c r="D15" s="95">
        <v>8</v>
      </c>
      <c r="E15" s="95">
        <v>344000</v>
      </c>
      <c r="F15" s="95">
        <v>264000</v>
      </c>
      <c r="G15" s="95">
        <v>252000</v>
      </c>
      <c r="H15" s="96">
        <v>243000</v>
      </c>
    </row>
    <row r="16" spans="2:8" ht="21" hidden="1" customHeight="1">
      <c r="B16" s="62">
        <v>13</v>
      </c>
      <c r="C16" s="93">
        <v>22</v>
      </c>
      <c r="D16" s="95">
        <v>9</v>
      </c>
      <c r="E16" s="95">
        <v>344000</v>
      </c>
      <c r="F16" s="95">
        <v>264000</v>
      </c>
      <c r="G16" s="95">
        <v>252000</v>
      </c>
      <c r="H16" s="96">
        <v>243000</v>
      </c>
    </row>
    <row r="17" spans="2:8" ht="21" hidden="1" customHeight="1">
      <c r="B17" s="62">
        <v>14</v>
      </c>
      <c r="C17" s="93">
        <v>22</v>
      </c>
      <c r="D17" s="95">
        <v>10</v>
      </c>
      <c r="E17" s="95">
        <v>344000</v>
      </c>
      <c r="F17" s="95">
        <v>264000</v>
      </c>
      <c r="G17" s="95">
        <v>252000</v>
      </c>
      <c r="H17" s="96">
        <v>243000</v>
      </c>
    </row>
    <row r="18" spans="2:8" ht="21" customHeight="1">
      <c r="B18" s="62" t="s">
        <v>151</v>
      </c>
      <c r="C18" s="93">
        <v>19</v>
      </c>
      <c r="D18" s="95">
        <v>11</v>
      </c>
      <c r="E18" s="95">
        <v>344000</v>
      </c>
      <c r="F18" s="95">
        <v>264000</v>
      </c>
      <c r="G18" s="95">
        <v>252000</v>
      </c>
      <c r="H18" s="96">
        <v>243000</v>
      </c>
    </row>
    <row r="19" spans="2:8" ht="21" customHeight="1">
      <c r="B19" s="62">
        <v>26</v>
      </c>
      <c r="C19" s="93">
        <v>19</v>
      </c>
      <c r="D19" s="95">
        <v>10</v>
      </c>
      <c r="E19" s="95">
        <v>344000</v>
      </c>
      <c r="F19" s="95">
        <v>264000</v>
      </c>
      <c r="G19" s="95">
        <v>252000</v>
      </c>
      <c r="H19" s="96">
        <v>243000</v>
      </c>
    </row>
    <row r="20" spans="2:8" ht="21" customHeight="1">
      <c r="B20" s="62">
        <v>27</v>
      </c>
      <c r="C20" s="93">
        <v>19</v>
      </c>
      <c r="D20" s="95">
        <v>9</v>
      </c>
      <c r="E20" s="95">
        <v>344000</v>
      </c>
      <c r="F20" s="95">
        <v>264000</v>
      </c>
      <c r="G20" s="95">
        <v>252000</v>
      </c>
      <c r="H20" s="96">
        <v>243000</v>
      </c>
    </row>
    <row r="21" spans="2:8" ht="21" customHeight="1">
      <c r="B21" s="62">
        <v>28</v>
      </c>
      <c r="C21" s="93">
        <v>19</v>
      </c>
      <c r="D21" s="95">
        <v>10</v>
      </c>
      <c r="E21" s="95">
        <v>344000</v>
      </c>
      <c r="F21" s="95">
        <v>264000</v>
      </c>
      <c r="G21" s="95">
        <v>252000</v>
      </c>
      <c r="H21" s="96">
        <v>243000</v>
      </c>
    </row>
    <row r="22" spans="2:8" ht="21" customHeight="1">
      <c r="B22" s="62">
        <v>29</v>
      </c>
      <c r="C22" s="93">
        <v>19</v>
      </c>
      <c r="D22" s="63">
        <v>13</v>
      </c>
      <c r="E22" s="95">
        <v>344000</v>
      </c>
      <c r="F22" s="95">
        <v>264000</v>
      </c>
      <c r="G22" s="95">
        <v>252000</v>
      </c>
      <c r="H22" s="96">
        <v>243000</v>
      </c>
    </row>
    <row r="23" spans="2:8" ht="21" customHeight="1">
      <c r="B23" s="62">
        <v>30</v>
      </c>
      <c r="C23" s="93">
        <v>19</v>
      </c>
      <c r="D23" s="95">
        <v>13</v>
      </c>
      <c r="E23" s="95">
        <v>344000</v>
      </c>
      <c r="F23" s="95">
        <v>264000</v>
      </c>
      <c r="G23" s="95">
        <v>252000</v>
      </c>
      <c r="H23" s="96">
        <v>243000</v>
      </c>
    </row>
    <row r="24" spans="2:8" ht="21" customHeight="1">
      <c r="B24" s="62">
        <v>31</v>
      </c>
      <c r="C24" s="93">
        <v>19</v>
      </c>
      <c r="D24" s="95">
        <v>11</v>
      </c>
      <c r="E24" s="95">
        <v>344000</v>
      </c>
      <c r="F24" s="95">
        <v>264000</v>
      </c>
      <c r="G24" s="95">
        <v>252000</v>
      </c>
      <c r="H24" s="96">
        <v>243000</v>
      </c>
    </row>
    <row r="25" spans="2:8" ht="21" customHeight="1">
      <c r="B25" s="62" t="s">
        <v>154</v>
      </c>
      <c r="C25" s="93">
        <v>19</v>
      </c>
      <c r="D25" s="95">
        <v>11</v>
      </c>
      <c r="E25" s="95">
        <v>344000</v>
      </c>
      <c r="F25" s="95">
        <v>264000</v>
      </c>
      <c r="G25" s="95">
        <v>252000</v>
      </c>
      <c r="H25" s="96">
        <v>243000</v>
      </c>
    </row>
    <row r="26" spans="2:8" ht="21" customHeight="1">
      <c r="B26" s="62">
        <v>3</v>
      </c>
      <c r="C26" s="93">
        <v>19</v>
      </c>
      <c r="D26" s="95">
        <v>11</v>
      </c>
      <c r="E26" s="95">
        <v>344000</v>
      </c>
      <c r="F26" s="95">
        <v>264000</v>
      </c>
      <c r="G26" s="95">
        <v>252000</v>
      </c>
      <c r="H26" s="96">
        <v>243000</v>
      </c>
    </row>
    <row r="27" spans="2:8" ht="21" customHeight="1">
      <c r="B27" s="87">
        <v>4</v>
      </c>
      <c r="C27" s="339">
        <v>19</v>
      </c>
      <c r="D27" s="340">
        <v>9</v>
      </c>
      <c r="E27" s="341">
        <v>344000</v>
      </c>
      <c r="F27" s="341">
        <v>264000</v>
      </c>
      <c r="G27" s="341">
        <v>252000</v>
      </c>
      <c r="H27" s="342">
        <v>243000</v>
      </c>
    </row>
    <row r="28" spans="2:8" ht="18" customHeight="1">
      <c r="D28" s="79"/>
      <c r="E28" s="79"/>
      <c r="F28" s="79"/>
      <c r="G28" s="65"/>
      <c r="H28" s="65" t="s">
        <v>113</v>
      </c>
    </row>
    <row r="29" spans="2:8">
      <c r="D29" s="79"/>
      <c r="E29" s="79"/>
      <c r="F29" s="79"/>
    </row>
    <row r="30" spans="2:8">
      <c r="D30" s="79"/>
      <c r="E30" s="79"/>
      <c r="F30" s="79"/>
    </row>
    <row r="31" spans="2:8">
      <c r="D31" s="79"/>
      <c r="E31" s="79"/>
      <c r="F31" s="79"/>
    </row>
    <row r="32" spans="2:8">
      <c r="D32" s="79"/>
      <c r="E32" s="79"/>
      <c r="F32" s="79"/>
    </row>
  </sheetData>
  <mergeCells count="2">
    <mergeCell ref="C5:C6"/>
    <mergeCell ref="D5:D6"/>
  </mergeCells>
  <phoneticPr fontId="3"/>
  <pageMargins left="0.7" right="0.7" top="0.75" bottom="0.75" header="0.3" footer="0.3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view="pageBreakPreview" zoomScaleSheetLayoutView="100" workbookViewId="0">
      <selection activeCell="C5" sqref="C5:C6"/>
    </sheetView>
  </sheetViews>
  <sheetFormatPr defaultColWidth="11.42578125" defaultRowHeight="12"/>
  <cols>
    <col min="1" max="1" width="15.85546875" style="47" customWidth="1"/>
    <col min="2" max="5" width="21.28515625" style="47" customWidth="1"/>
    <col min="6" max="16384" width="11.42578125" style="47"/>
  </cols>
  <sheetData>
    <row r="1" spans="1:6" ht="17.25">
      <c r="A1" s="97" t="s">
        <v>155</v>
      </c>
    </row>
    <row r="2" spans="1:6" ht="6" customHeight="1"/>
    <row r="3" spans="1:6" ht="17.25">
      <c r="A3" s="48" t="s">
        <v>156</v>
      </c>
      <c r="B3" s="49"/>
      <c r="C3" s="49"/>
      <c r="D3" s="49"/>
      <c r="E3" s="49"/>
    </row>
    <row r="4" spans="1:6">
      <c r="D4" s="65"/>
      <c r="E4" s="65" t="s">
        <v>157</v>
      </c>
    </row>
    <row r="5" spans="1:6" ht="9.75" customHeight="1">
      <c r="A5" s="98" t="s">
        <v>117</v>
      </c>
      <c r="B5" s="488" t="s">
        <v>158</v>
      </c>
      <c r="C5" s="488" t="s">
        <v>0</v>
      </c>
      <c r="D5" s="488" t="s">
        <v>1</v>
      </c>
      <c r="E5" s="488" t="s">
        <v>159</v>
      </c>
    </row>
    <row r="6" spans="1:6">
      <c r="A6" s="99" t="s">
        <v>160</v>
      </c>
      <c r="B6" s="488"/>
      <c r="C6" s="488"/>
      <c r="D6" s="488"/>
      <c r="E6" s="488"/>
    </row>
    <row r="7" spans="1:6" ht="18.75" hidden="1" customHeight="1">
      <c r="A7" s="100" t="s">
        <v>83</v>
      </c>
      <c r="B7" s="101">
        <f>C7+D7</f>
        <v>292</v>
      </c>
      <c r="C7" s="102">
        <v>169</v>
      </c>
      <c r="D7" s="102">
        <v>123</v>
      </c>
      <c r="E7" s="103">
        <v>1</v>
      </c>
      <c r="F7" s="104"/>
    </row>
    <row r="8" spans="1:6" hidden="1">
      <c r="A8" s="100" t="s">
        <v>86</v>
      </c>
      <c r="B8" s="105">
        <v>299</v>
      </c>
      <c r="C8" s="106">
        <v>173</v>
      </c>
      <c r="D8" s="106">
        <v>126</v>
      </c>
      <c r="E8" s="107">
        <v>7</v>
      </c>
      <c r="F8" s="104"/>
    </row>
    <row r="9" spans="1:6" hidden="1">
      <c r="A9" s="108">
        <v>6</v>
      </c>
      <c r="B9" s="105">
        <v>305</v>
      </c>
      <c r="C9" s="106">
        <v>180</v>
      </c>
      <c r="D9" s="106">
        <v>125</v>
      </c>
      <c r="E9" s="107">
        <v>6</v>
      </c>
      <c r="F9" s="104"/>
    </row>
    <row r="10" spans="1:6" hidden="1">
      <c r="A10" s="108">
        <v>7</v>
      </c>
      <c r="B10" s="105">
        <v>304</v>
      </c>
      <c r="C10" s="106">
        <v>178</v>
      </c>
      <c r="D10" s="106">
        <v>126</v>
      </c>
      <c r="E10" s="107">
        <v>-1</v>
      </c>
      <c r="F10" s="104"/>
    </row>
    <row r="11" spans="1:6" ht="17.25" hidden="1" customHeight="1">
      <c r="A11" s="108" t="s">
        <v>161</v>
      </c>
      <c r="B11" s="105">
        <v>304</v>
      </c>
      <c r="C11" s="106">
        <v>179</v>
      </c>
      <c r="D11" s="106">
        <v>125</v>
      </c>
      <c r="E11" s="107">
        <v>0</v>
      </c>
      <c r="F11" s="104"/>
    </row>
    <row r="12" spans="1:6" ht="17.25" hidden="1" customHeight="1">
      <c r="A12" s="108">
        <v>9</v>
      </c>
      <c r="B12" s="105">
        <v>303</v>
      </c>
      <c r="C12" s="106">
        <v>179</v>
      </c>
      <c r="D12" s="106">
        <v>124</v>
      </c>
      <c r="E12" s="107">
        <v>-1</v>
      </c>
      <c r="F12" s="104"/>
    </row>
    <row r="13" spans="1:6" ht="17.25" hidden="1" customHeight="1">
      <c r="A13" s="108" t="s">
        <v>92</v>
      </c>
      <c r="B13" s="105">
        <v>300</v>
      </c>
      <c r="C13" s="106">
        <v>179</v>
      </c>
      <c r="D13" s="106">
        <v>121</v>
      </c>
      <c r="E13" s="107">
        <v>-3</v>
      </c>
      <c r="F13" s="104"/>
    </row>
    <row r="14" spans="1:6" ht="17.25" hidden="1" customHeight="1">
      <c r="A14" s="108" t="s">
        <v>94</v>
      </c>
      <c r="B14" s="105">
        <v>310</v>
      </c>
      <c r="C14" s="106">
        <v>186</v>
      </c>
      <c r="D14" s="106">
        <v>124</v>
      </c>
      <c r="E14" s="107">
        <v>10</v>
      </c>
      <c r="F14" s="104"/>
    </row>
    <row r="15" spans="1:6" ht="17.25" hidden="1" customHeight="1">
      <c r="A15" s="100" t="s">
        <v>96</v>
      </c>
      <c r="B15" s="105">
        <v>308</v>
      </c>
      <c r="C15" s="106">
        <v>186</v>
      </c>
      <c r="D15" s="106">
        <v>122</v>
      </c>
      <c r="E15" s="109">
        <v>-2</v>
      </c>
      <c r="F15" s="104"/>
    </row>
    <row r="16" spans="1:6" ht="17.25" hidden="1" customHeight="1">
      <c r="A16" s="108">
        <v>13</v>
      </c>
      <c r="B16" s="105">
        <v>308</v>
      </c>
      <c r="C16" s="106">
        <v>187</v>
      </c>
      <c r="D16" s="106">
        <v>121</v>
      </c>
      <c r="E16" s="109">
        <v>0</v>
      </c>
      <c r="F16" s="104"/>
    </row>
    <row r="17" spans="1:6" ht="17.25" hidden="1" customHeight="1">
      <c r="A17" s="108">
        <v>14</v>
      </c>
      <c r="B17" s="105">
        <v>277</v>
      </c>
      <c r="C17" s="106">
        <v>155</v>
      </c>
      <c r="D17" s="106">
        <v>122</v>
      </c>
      <c r="E17" s="109">
        <v>-31</v>
      </c>
      <c r="F17" s="104"/>
    </row>
    <row r="18" spans="1:6" ht="17.25" customHeight="1">
      <c r="A18" s="108" t="s">
        <v>150</v>
      </c>
      <c r="B18" s="343">
        <v>253</v>
      </c>
      <c r="C18" s="344">
        <v>137</v>
      </c>
      <c r="D18" s="344">
        <v>116</v>
      </c>
      <c r="E18" s="345">
        <v>7</v>
      </c>
    </row>
    <row r="19" spans="1:6" ht="17.25" customHeight="1">
      <c r="A19" s="108">
        <v>26</v>
      </c>
      <c r="B19" s="343">
        <v>259</v>
      </c>
      <c r="C19" s="344">
        <v>134</v>
      </c>
      <c r="D19" s="344">
        <v>125</v>
      </c>
      <c r="E19" s="345">
        <v>6</v>
      </c>
    </row>
    <row r="20" spans="1:6" ht="17.25" customHeight="1">
      <c r="A20" s="108">
        <v>27</v>
      </c>
      <c r="B20" s="343">
        <v>263</v>
      </c>
      <c r="C20" s="344">
        <v>134</v>
      </c>
      <c r="D20" s="344">
        <v>129</v>
      </c>
      <c r="E20" s="345">
        <v>4</v>
      </c>
    </row>
    <row r="21" spans="1:6" ht="17.25" customHeight="1">
      <c r="A21" s="108">
        <v>28</v>
      </c>
      <c r="B21" s="343">
        <v>269</v>
      </c>
      <c r="C21" s="344">
        <v>143</v>
      </c>
      <c r="D21" s="344">
        <v>126</v>
      </c>
      <c r="E21" s="345">
        <v>6</v>
      </c>
    </row>
    <row r="22" spans="1:6" ht="17.25" customHeight="1">
      <c r="A22" s="108">
        <v>29</v>
      </c>
      <c r="B22" s="343">
        <v>273</v>
      </c>
      <c r="C22" s="344">
        <v>146</v>
      </c>
      <c r="D22" s="344">
        <v>127</v>
      </c>
      <c r="E22" s="345">
        <v>4</v>
      </c>
    </row>
    <row r="23" spans="1:6" ht="17.25" customHeight="1">
      <c r="A23" s="108">
        <v>30</v>
      </c>
      <c r="B23" s="370">
        <v>273</v>
      </c>
      <c r="C23" s="371">
        <v>149</v>
      </c>
      <c r="D23" s="371">
        <v>124</v>
      </c>
      <c r="E23" s="372">
        <v>0</v>
      </c>
    </row>
    <row r="24" spans="1:6" ht="17.25" customHeight="1">
      <c r="A24" s="108">
        <v>31</v>
      </c>
      <c r="B24" s="370">
        <v>274</v>
      </c>
      <c r="C24" s="371">
        <v>147</v>
      </c>
      <c r="D24" s="371">
        <v>127</v>
      </c>
      <c r="E24" s="372">
        <v>1</v>
      </c>
    </row>
    <row r="25" spans="1:6" ht="17.25" customHeight="1">
      <c r="A25" s="108" t="s">
        <v>162</v>
      </c>
      <c r="B25" s="370">
        <v>279</v>
      </c>
      <c r="C25" s="371">
        <v>149</v>
      </c>
      <c r="D25" s="371">
        <v>130</v>
      </c>
      <c r="E25" s="372">
        <v>5</v>
      </c>
    </row>
    <row r="26" spans="1:6" ht="17.25" customHeight="1">
      <c r="A26" s="108">
        <v>3</v>
      </c>
      <c r="B26" s="370">
        <v>279</v>
      </c>
      <c r="C26" s="371">
        <v>147</v>
      </c>
      <c r="D26" s="371">
        <v>132</v>
      </c>
      <c r="E26" s="372">
        <v>0</v>
      </c>
    </row>
    <row r="27" spans="1:6" ht="17.25" customHeight="1">
      <c r="A27" s="110">
        <v>4</v>
      </c>
      <c r="B27" s="373">
        <v>275</v>
      </c>
      <c r="C27" s="374">
        <v>146</v>
      </c>
      <c r="D27" s="374">
        <v>129</v>
      </c>
      <c r="E27" s="375">
        <v>-4</v>
      </c>
    </row>
    <row r="28" spans="1:6">
      <c r="A28" s="68"/>
      <c r="C28" s="79"/>
      <c r="D28" s="79"/>
      <c r="E28" s="70" t="s">
        <v>163</v>
      </c>
    </row>
    <row r="29" spans="1:6">
      <c r="C29" s="79"/>
      <c r="D29" s="79"/>
      <c r="E29" s="79"/>
    </row>
    <row r="30" spans="1:6">
      <c r="C30" s="79"/>
      <c r="D30" s="79"/>
      <c r="E30" s="79"/>
    </row>
    <row r="31" spans="1:6">
      <c r="C31" s="79"/>
      <c r="D31" s="79"/>
      <c r="E31" s="79"/>
    </row>
  </sheetData>
  <mergeCells count="4">
    <mergeCell ref="B5:B6"/>
    <mergeCell ref="C5:C6"/>
    <mergeCell ref="D5:D6"/>
    <mergeCell ref="E5:E6"/>
  </mergeCells>
  <phoneticPr fontId="3"/>
  <pageMargins left="0.7" right="0.7" top="0.75" bottom="0.75" header="0.3" footer="0.3"/>
  <pageSetup paperSize="9"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view="pageBreakPreview" zoomScale="85" zoomScaleSheetLayoutView="85" workbookViewId="0">
      <selection activeCell="B2" sqref="B2:I2"/>
    </sheetView>
  </sheetViews>
  <sheetFormatPr defaultColWidth="11.42578125" defaultRowHeight="12"/>
  <cols>
    <col min="1" max="1" width="11.42578125" style="47"/>
    <col min="2" max="2" width="9.5703125" style="47" customWidth="1"/>
    <col min="3" max="13" width="9.140625" style="47" customWidth="1"/>
    <col min="14" max="14" width="9" style="47" customWidth="1"/>
    <col min="15" max="16384" width="11.42578125" style="47"/>
  </cols>
  <sheetData>
    <row r="2" spans="2:12" ht="17.25">
      <c r="B2" s="48" t="s">
        <v>164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2">
      <c r="K3" s="65"/>
      <c r="L3" s="65" t="s">
        <v>157</v>
      </c>
    </row>
    <row r="4" spans="2:12" s="112" customFormat="1" ht="12" customHeight="1">
      <c r="B4" s="111" t="s">
        <v>117</v>
      </c>
      <c r="C4" s="490" t="s">
        <v>158</v>
      </c>
      <c r="D4" s="489" t="s">
        <v>165</v>
      </c>
      <c r="E4" s="489" t="s">
        <v>166</v>
      </c>
      <c r="F4" s="489" t="s">
        <v>167</v>
      </c>
      <c r="G4" s="489" t="s">
        <v>168</v>
      </c>
      <c r="H4" s="489" t="s">
        <v>169</v>
      </c>
      <c r="I4" s="489" t="s">
        <v>170</v>
      </c>
      <c r="J4" s="489" t="s">
        <v>171</v>
      </c>
      <c r="K4" s="489" t="s">
        <v>172</v>
      </c>
      <c r="L4" s="489" t="s">
        <v>173</v>
      </c>
    </row>
    <row r="5" spans="2:12" s="112" customFormat="1">
      <c r="B5" s="113" t="s">
        <v>160</v>
      </c>
      <c r="C5" s="490"/>
      <c r="D5" s="489"/>
      <c r="E5" s="489"/>
      <c r="F5" s="489"/>
      <c r="G5" s="489"/>
      <c r="H5" s="489"/>
      <c r="I5" s="489"/>
      <c r="J5" s="489"/>
      <c r="K5" s="489"/>
      <c r="L5" s="489"/>
    </row>
    <row r="6" spans="2:12" ht="17.25" hidden="1" customHeight="1">
      <c r="B6" s="122" t="s">
        <v>83</v>
      </c>
      <c r="C6" s="114">
        <f>SUM(D6:L6)</f>
        <v>292</v>
      </c>
      <c r="D6" s="114">
        <v>1</v>
      </c>
      <c r="E6" s="114">
        <v>19</v>
      </c>
      <c r="F6" s="114">
        <v>21</v>
      </c>
      <c r="G6" s="114">
        <v>24</v>
      </c>
      <c r="H6" s="114">
        <v>46</v>
      </c>
      <c r="I6" s="114">
        <v>93</v>
      </c>
      <c r="J6" s="114">
        <v>32</v>
      </c>
      <c r="K6" s="114">
        <v>31</v>
      </c>
      <c r="L6" s="115">
        <v>25</v>
      </c>
    </row>
    <row r="7" spans="2:12" ht="17.25" hidden="1" customHeight="1">
      <c r="B7" s="122" t="s">
        <v>86</v>
      </c>
      <c r="C7" s="116">
        <v>299</v>
      </c>
      <c r="D7" s="116" t="s">
        <v>174</v>
      </c>
      <c r="E7" s="116" t="s">
        <v>175</v>
      </c>
      <c r="F7" s="116" t="s">
        <v>174</v>
      </c>
      <c r="G7" s="116" t="s">
        <v>174</v>
      </c>
      <c r="H7" s="116" t="s">
        <v>174</v>
      </c>
      <c r="I7" s="116" t="s">
        <v>175</v>
      </c>
      <c r="J7" s="116" t="s">
        <v>175</v>
      </c>
      <c r="K7" s="116" t="s">
        <v>174</v>
      </c>
      <c r="L7" s="117" t="s">
        <v>176</v>
      </c>
    </row>
    <row r="8" spans="2:12" ht="17.25" hidden="1" customHeight="1">
      <c r="B8" s="108">
        <v>6</v>
      </c>
      <c r="C8" s="116">
        <f t="shared" ref="C8:C16" si="0">SUM(D8:L8)</f>
        <v>305</v>
      </c>
      <c r="D8" s="116" t="s">
        <v>127</v>
      </c>
      <c r="E8" s="116">
        <v>26</v>
      </c>
      <c r="F8" s="116">
        <v>27</v>
      </c>
      <c r="G8" s="116">
        <v>29</v>
      </c>
      <c r="H8" s="116">
        <v>32</v>
      </c>
      <c r="I8" s="116">
        <v>90</v>
      </c>
      <c r="J8" s="116">
        <v>41</v>
      </c>
      <c r="K8" s="116">
        <v>44</v>
      </c>
      <c r="L8" s="117">
        <v>16</v>
      </c>
    </row>
    <row r="9" spans="2:12" ht="17.25" hidden="1" customHeight="1">
      <c r="B9" s="108" t="s">
        <v>177</v>
      </c>
      <c r="C9" s="116">
        <f t="shared" si="0"/>
        <v>304</v>
      </c>
      <c r="D9" s="116" t="s">
        <v>85</v>
      </c>
      <c r="E9" s="116">
        <v>30</v>
      </c>
      <c r="F9" s="116">
        <v>30</v>
      </c>
      <c r="G9" s="116">
        <v>28</v>
      </c>
      <c r="H9" s="116">
        <v>24</v>
      </c>
      <c r="I9" s="116">
        <v>85</v>
      </c>
      <c r="J9" s="116">
        <v>51</v>
      </c>
      <c r="K9" s="116">
        <v>45</v>
      </c>
      <c r="L9" s="117">
        <v>11</v>
      </c>
    </row>
    <row r="10" spans="2:12" ht="17.25" hidden="1" customHeight="1">
      <c r="B10" s="108" t="s">
        <v>178</v>
      </c>
      <c r="C10" s="116">
        <f t="shared" si="0"/>
        <v>304</v>
      </c>
      <c r="D10" s="116" t="s">
        <v>85</v>
      </c>
      <c r="E10" s="116">
        <v>24</v>
      </c>
      <c r="F10" s="116">
        <v>35</v>
      </c>
      <c r="G10" s="116">
        <v>31</v>
      </c>
      <c r="H10" s="116">
        <v>18</v>
      </c>
      <c r="I10" s="116">
        <v>79</v>
      </c>
      <c r="J10" s="116">
        <v>57</v>
      </c>
      <c r="K10" s="116">
        <v>49</v>
      </c>
      <c r="L10" s="117">
        <v>11</v>
      </c>
    </row>
    <row r="11" spans="2:12" ht="17.25" hidden="1" customHeight="1">
      <c r="B11" s="108">
        <v>9</v>
      </c>
      <c r="C11" s="116">
        <f t="shared" si="0"/>
        <v>303</v>
      </c>
      <c r="D11" s="116" t="s">
        <v>127</v>
      </c>
      <c r="E11" s="116">
        <v>21</v>
      </c>
      <c r="F11" s="116">
        <v>40</v>
      </c>
      <c r="G11" s="116">
        <v>33</v>
      </c>
      <c r="H11" s="116">
        <v>15</v>
      </c>
      <c r="I11" s="116">
        <v>66</v>
      </c>
      <c r="J11" s="116">
        <v>61</v>
      </c>
      <c r="K11" s="116">
        <v>53</v>
      </c>
      <c r="L11" s="117">
        <v>14</v>
      </c>
    </row>
    <row r="12" spans="2:12" ht="17.25" hidden="1" customHeight="1">
      <c r="B12" s="108" t="s">
        <v>92</v>
      </c>
      <c r="C12" s="116">
        <f t="shared" si="0"/>
        <v>300</v>
      </c>
      <c r="D12" s="116" t="s">
        <v>85</v>
      </c>
      <c r="E12" s="116">
        <v>15</v>
      </c>
      <c r="F12" s="116">
        <v>34</v>
      </c>
      <c r="G12" s="116">
        <v>42</v>
      </c>
      <c r="H12" s="116">
        <v>15</v>
      </c>
      <c r="I12" s="116">
        <v>55</v>
      </c>
      <c r="J12" s="116">
        <v>65</v>
      </c>
      <c r="K12" s="116">
        <v>53</v>
      </c>
      <c r="L12" s="117">
        <v>21</v>
      </c>
    </row>
    <row r="13" spans="2:12" ht="17.25" hidden="1" customHeight="1">
      <c r="B13" s="118" t="s">
        <v>94</v>
      </c>
      <c r="C13" s="116">
        <f t="shared" si="0"/>
        <v>310</v>
      </c>
      <c r="D13" s="116" t="s">
        <v>128</v>
      </c>
      <c r="E13" s="116">
        <v>16</v>
      </c>
      <c r="F13" s="116">
        <v>41</v>
      </c>
      <c r="G13" s="116">
        <v>45</v>
      </c>
      <c r="H13" s="116">
        <v>12</v>
      </c>
      <c r="I13" s="116">
        <v>52</v>
      </c>
      <c r="J13" s="116">
        <v>59</v>
      </c>
      <c r="K13" s="116">
        <v>60</v>
      </c>
      <c r="L13" s="117">
        <v>25</v>
      </c>
    </row>
    <row r="14" spans="2:12" ht="17.25" hidden="1" customHeight="1">
      <c r="B14" s="122" t="s">
        <v>96</v>
      </c>
      <c r="C14" s="116">
        <f t="shared" si="0"/>
        <v>308</v>
      </c>
      <c r="D14" s="116" t="s">
        <v>128</v>
      </c>
      <c r="E14" s="116">
        <v>12</v>
      </c>
      <c r="F14" s="116">
        <v>39</v>
      </c>
      <c r="G14" s="116">
        <v>45</v>
      </c>
      <c r="H14" s="116">
        <v>19</v>
      </c>
      <c r="I14" s="116">
        <v>42</v>
      </c>
      <c r="J14" s="116">
        <v>57</v>
      </c>
      <c r="K14" s="116">
        <v>66</v>
      </c>
      <c r="L14" s="117">
        <v>28</v>
      </c>
    </row>
    <row r="15" spans="2:12" ht="17.25" hidden="1" customHeight="1">
      <c r="B15" s="108">
        <v>13</v>
      </c>
      <c r="C15" s="116">
        <f t="shared" si="0"/>
        <v>308</v>
      </c>
      <c r="D15" s="116" t="s">
        <v>128</v>
      </c>
      <c r="E15" s="116">
        <v>15</v>
      </c>
      <c r="F15" s="116">
        <v>36</v>
      </c>
      <c r="G15" s="116">
        <v>50</v>
      </c>
      <c r="H15" s="116">
        <v>21</v>
      </c>
      <c r="I15" s="116">
        <v>29</v>
      </c>
      <c r="J15" s="116">
        <v>51</v>
      </c>
      <c r="K15" s="116">
        <v>73</v>
      </c>
      <c r="L15" s="117">
        <v>33</v>
      </c>
    </row>
    <row r="16" spans="2:12" ht="17.25" hidden="1" customHeight="1">
      <c r="B16" s="108">
        <v>14</v>
      </c>
      <c r="C16" s="116">
        <f t="shared" si="0"/>
        <v>277</v>
      </c>
      <c r="D16" s="116">
        <v>1</v>
      </c>
      <c r="E16" s="116">
        <v>17</v>
      </c>
      <c r="F16" s="116">
        <v>30</v>
      </c>
      <c r="G16" s="116">
        <v>48</v>
      </c>
      <c r="H16" s="116">
        <v>22</v>
      </c>
      <c r="I16" s="116">
        <v>24</v>
      </c>
      <c r="J16" s="116">
        <v>37</v>
      </c>
      <c r="K16" s="116">
        <v>66</v>
      </c>
      <c r="L16" s="117">
        <v>32</v>
      </c>
    </row>
    <row r="17" spans="1:12" ht="17.25" customHeight="1">
      <c r="A17" s="346"/>
      <c r="B17" s="347" t="s">
        <v>150</v>
      </c>
      <c r="C17" s="348">
        <v>253</v>
      </c>
      <c r="D17" s="348">
        <v>0</v>
      </c>
      <c r="E17" s="348">
        <v>17</v>
      </c>
      <c r="F17" s="348">
        <v>28</v>
      </c>
      <c r="G17" s="348">
        <v>50</v>
      </c>
      <c r="H17" s="348">
        <v>33</v>
      </c>
      <c r="I17" s="348">
        <v>55</v>
      </c>
      <c r="J17" s="348">
        <v>19</v>
      </c>
      <c r="K17" s="348">
        <v>28</v>
      </c>
      <c r="L17" s="349">
        <v>23</v>
      </c>
    </row>
    <row r="18" spans="1:12" ht="17.25" customHeight="1">
      <c r="A18" s="346"/>
      <c r="B18" s="347">
        <v>26</v>
      </c>
      <c r="C18" s="348">
        <v>259</v>
      </c>
      <c r="D18" s="348">
        <v>0</v>
      </c>
      <c r="E18" s="348">
        <v>23</v>
      </c>
      <c r="F18" s="348">
        <v>33</v>
      </c>
      <c r="G18" s="348">
        <v>54</v>
      </c>
      <c r="H18" s="348">
        <v>31</v>
      </c>
      <c r="I18" s="348">
        <v>53</v>
      </c>
      <c r="J18" s="348">
        <v>21</v>
      </c>
      <c r="K18" s="348">
        <v>22</v>
      </c>
      <c r="L18" s="349">
        <v>22</v>
      </c>
    </row>
    <row r="19" spans="1:12" ht="17.25" customHeight="1">
      <c r="A19" s="346"/>
      <c r="B19" s="347">
        <v>27</v>
      </c>
      <c r="C19" s="348">
        <v>263</v>
      </c>
      <c r="D19" s="348">
        <v>0</v>
      </c>
      <c r="E19" s="348">
        <v>20</v>
      </c>
      <c r="F19" s="348">
        <v>33</v>
      </c>
      <c r="G19" s="348">
        <v>54</v>
      </c>
      <c r="H19" s="348">
        <v>31</v>
      </c>
      <c r="I19" s="348">
        <v>58</v>
      </c>
      <c r="J19" s="348">
        <v>26</v>
      </c>
      <c r="K19" s="348">
        <v>25</v>
      </c>
      <c r="L19" s="349">
        <v>16</v>
      </c>
    </row>
    <row r="20" spans="1:12" ht="17.25" customHeight="1">
      <c r="A20" s="346"/>
      <c r="B20" s="347">
        <v>28</v>
      </c>
      <c r="C20" s="348">
        <v>269</v>
      </c>
      <c r="D20" s="348">
        <v>0</v>
      </c>
      <c r="E20" s="348">
        <v>17</v>
      </c>
      <c r="F20" s="348">
        <v>34</v>
      </c>
      <c r="G20" s="348">
        <v>59</v>
      </c>
      <c r="H20" s="348">
        <v>32</v>
      </c>
      <c r="I20" s="348">
        <v>54</v>
      </c>
      <c r="J20" s="348">
        <v>34</v>
      </c>
      <c r="K20" s="348">
        <v>25</v>
      </c>
      <c r="L20" s="349">
        <v>14</v>
      </c>
    </row>
    <row r="21" spans="1:12" ht="17.25" customHeight="1">
      <c r="A21" s="346"/>
      <c r="B21" s="347">
        <v>29</v>
      </c>
      <c r="C21" s="348">
        <v>273</v>
      </c>
      <c r="D21" s="348">
        <v>0</v>
      </c>
      <c r="E21" s="348">
        <v>16</v>
      </c>
      <c r="F21" s="348">
        <v>30</v>
      </c>
      <c r="G21" s="348">
        <v>61</v>
      </c>
      <c r="H21" s="348">
        <v>36</v>
      </c>
      <c r="I21" s="348">
        <v>54</v>
      </c>
      <c r="J21" s="348">
        <v>35</v>
      </c>
      <c r="K21" s="348">
        <v>29</v>
      </c>
      <c r="L21" s="349">
        <v>12</v>
      </c>
    </row>
    <row r="22" spans="1:12" ht="17.25" customHeight="1">
      <c r="A22" s="346"/>
      <c r="B22" s="347">
        <v>30</v>
      </c>
      <c r="C22" s="348">
        <v>273</v>
      </c>
      <c r="D22" s="348">
        <v>0</v>
      </c>
      <c r="E22" s="348">
        <v>7</v>
      </c>
      <c r="F22" s="348">
        <v>34</v>
      </c>
      <c r="G22" s="348">
        <v>62</v>
      </c>
      <c r="H22" s="348">
        <v>35</v>
      </c>
      <c r="I22" s="348">
        <v>55</v>
      </c>
      <c r="J22" s="348">
        <v>31</v>
      </c>
      <c r="K22" s="348">
        <v>37</v>
      </c>
      <c r="L22" s="349">
        <v>12</v>
      </c>
    </row>
    <row r="23" spans="1:12" ht="17.25" customHeight="1">
      <c r="A23" s="346"/>
      <c r="B23" s="347">
        <v>31</v>
      </c>
      <c r="C23" s="348">
        <v>274</v>
      </c>
      <c r="D23" s="348">
        <v>1</v>
      </c>
      <c r="E23" s="348">
        <v>9</v>
      </c>
      <c r="F23" s="348">
        <v>32</v>
      </c>
      <c r="G23" s="348">
        <v>56</v>
      </c>
      <c r="H23" s="348">
        <v>47</v>
      </c>
      <c r="I23" s="348">
        <v>49</v>
      </c>
      <c r="J23" s="348">
        <v>39</v>
      </c>
      <c r="K23" s="348">
        <v>32</v>
      </c>
      <c r="L23" s="349">
        <v>9</v>
      </c>
    </row>
    <row r="24" spans="1:12" ht="17.25" customHeight="1">
      <c r="A24" s="346"/>
      <c r="B24" s="347" t="s">
        <v>162</v>
      </c>
      <c r="C24" s="348">
        <v>279</v>
      </c>
      <c r="D24" s="348">
        <v>0</v>
      </c>
      <c r="E24" s="348">
        <v>12</v>
      </c>
      <c r="F24" s="348">
        <v>26</v>
      </c>
      <c r="G24" s="348">
        <v>62</v>
      </c>
      <c r="H24" s="348">
        <v>37</v>
      </c>
      <c r="I24" s="348">
        <v>51</v>
      </c>
      <c r="J24" s="348">
        <v>36</v>
      </c>
      <c r="K24" s="348">
        <v>37</v>
      </c>
      <c r="L24" s="349">
        <v>18</v>
      </c>
    </row>
    <row r="25" spans="1:12" ht="17.25" customHeight="1">
      <c r="A25" s="346"/>
      <c r="B25" s="347">
        <v>3</v>
      </c>
      <c r="C25" s="348">
        <v>279</v>
      </c>
      <c r="D25" s="348">
        <v>0</v>
      </c>
      <c r="E25" s="348">
        <v>10</v>
      </c>
      <c r="F25" s="348">
        <v>24</v>
      </c>
      <c r="G25" s="348">
        <v>59</v>
      </c>
      <c r="H25" s="348">
        <v>36</v>
      </c>
      <c r="I25" s="348">
        <v>53</v>
      </c>
      <c r="J25" s="348">
        <v>37</v>
      </c>
      <c r="K25" s="348">
        <v>42</v>
      </c>
      <c r="L25" s="349">
        <v>18</v>
      </c>
    </row>
    <row r="26" spans="1:12" ht="17.25" customHeight="1">
      <c r="A26" s="346"/>
      <c r="B26" s="350">
        <v>4</v>
      </c>
      <c r="C26" s="351">
        <v>275</v>
      </c>
      <c r="D26" s="351">
        <v>0</v>
      </c>
      <c r="E26" s="351">
        <v>13</v>
      </c>
      <c r="F26" s="351">
        <v>15</v>
      </c>
      <c r="G26" s="351">
        <v>54</v>
      </c>
      <c r="H26" s="351">
        <v>43</v>
      </c>
      <c r="I26" s="351">
        <v>49</v>
      </c>
      <c r="J26" s="351">
        <v>39</v>
      </c>
      <c r="K26" s="351">
        <v>45</v>
      </c>
      <c r="L26" s="352">
        <v>17</v>
      </c>
    </row>
    <row r="27" spans="1:12">
      <c r="L27" s="65" t="s">
        <v>179</v>
      </c>
    </row>
    <row r="28" spans="1:12">
      <c r="D28" s="79"/>
      <c r="E28" s="79"/>
      <c r="F28" s="79"/>
    </row>
    <row r="29" spans="1:12">
      <c r="D29" s="79"/>
      <c r="E29" s="79"/>
      <c r="F29" s="79"/>
    </row>
    <row r="30" spans="1:12">
      <c r="D30" s="79"/>
      <c r="E30" s="79"/>
      <c r="F30" s="79"/>
    </row>
    <row r="31" spans="1:12">
      <c r="D31" s="79"/>
      <c r="E31" s="79"/>
      <c r="F31" s="79"/>
    </row>
    <row r="32" spans="1:12">
      <c r="D32" s="79"/>
      <c r="E32" s="79"/>
      <c r="F32" s="79"/>
    </row>
  </sheetData>
  <mergeCells count="10"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H4:H5"/>
  </mergeCells>
  <phoneticPr fontId="3"/>
  <pageMargins left="0.7" right="0.7" top="0.75" bottom="0.75" header="0.3" footer="0.3"/>
  <pageSetup paperSize="9" scale="80" orientation="portrait" r:id="rId1"/>
  <colBreaks count="1" manualBreakCount="1">
    <brk id="13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12-14</vt:lpstr>
      <vt:lpstr>15 </vt:lpstr>
      <vt:lpstr>'1'!Print_Area</vt:lpstr>
      <vt:lpstr>'10'!Print_Area</vt:lpstr>
      <vt:lpstr>'11'!Print_Area</vt:lpstr>
      <vt:lpstr>'12-14'!Print_Area</vt:lpstr>
      <vt:lpstr>'2'!Print_Area</vt:lpstr>
      <vt:lpstr>'3'!Print_Area</vt:lpstr>
      <vt:lpstr>'6'!Print_Area</vt:lpstr>
      <vt:lpstr>'7'!Print_Area</vt:lpstr>
      <vt:lpstr>'8'!Print_Area</vt:lpstr>
      <vt:lpstr>'9'!Print_Area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2024-03-19T01:25:25Z</cp:lastPrinted>
  <dcterms:created xsi:type="dcterms:W3CDTF">2024-01-31T08:22:03Z</dcterms:created>
  <dcterms:modified xsi:type="dcterms:W3CDTF">2024-04-11T06:53:09Z</dcterms:modified>
</cp:coreProperties>
</file>